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a Community Club Sustainability Program\APP TPP Documents\APP templates\"/>
    </mc:Choice>
  </mc:AlternateContent>
  <xr:revisionPtr revIDLastSave="0" documentId="13_ncr:1_{4D3F54A1-78D1-4A49-998F-15710FA06DB9}" xr6:coauthVersionLast="47" xr6:coauthVersionMax="47" xr10:uidLastSave="{00000000-0000-0000-0000-000000000000}"/>
  <bookViews>
    <workbookView xWindow="-110" yWindow="-110" windowWidth="19420" windowHeight="10300" xr2:uid="{00000000-000D-0000-FFFF-FFFF00000000}"/>
  </bookViews>
  <sheets>
    <sheet name="APP Budget Final Detail" sheetId="1" r:id="rId1"/>
    <sheet name="VSTACK" sheetId="4" state="hidden" r:id="rId2"/>
    <sheet name="Sheet1" sheetId="3" state="hidden" r:id="rId3"/>
    <sheet name="Validation Sheet DO NOT EDIT" sheetId="2"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 l="1" a="1"/>
  <c r="B2" i="4" s="1"/>
  <c r="A2" i="4" a="1"/>
  <c r="A2" i="4" s="1"/>
  <c r="D6" i="1" l="1"/>
  <c r="I39" i="1"/>
  <c r="I40" i="1"/>
  <c r="I41" i="1"/>
  <c r="I42" i="1"/>
  <c r="I43" i="1"/>
  <c r="I44" i="1"/>
  <c r="I45" i="1"/>
  <c r="I46" i="1"/>
  <c r="I47" i="1"/>
  <c r="I48" i="1"/>
  <c r="I49" i="1"/>
  <c r="I50" i="1"/>
  <c r="I51" i="1"/>
  <c r="I52" i="1"/>
  <c r="F39" i="1"/>
  <c r="F40" i="1"/>
  <c r="J40" i="1" s="1"/>
  <c r="F41" i="1"/>
  <c r="J41" i="1" s="1"/>
  <c r="F42" i="1"/>
  <c r="J42" i="1" s="1"/>
  <c r="F43" i="1"/>
  <c r="F44" i="1"/>
  <c r="J44" i="1" s="1"/>
  <c r="F45" i="1"/>
  <c r="J45" i="1" s="1"/>
  <c r="F46" i="1"/>
  <c r="F47" i="1"/>
  <c r="F48" i="1"/>
  <c r="F49" i="1"/>
  <c r="F50" i="1"/>
  <c r="F51" i="1"/>
  <c r="F52" i="1"/>
  <c r="F53" i="1"/>
  <c r="D87" i="1"/>
  <c r="I53" i="1"/>
  <c r="I54" i="1"/>
  <c r="I55" i="1"/>
  <c r="I56" i="1"/>
  <c r="I57" i="1"/>
  <c r="I58" i="1"/>
  <c r="I59" i="1"/>
  <c r="I60" i="1"/>
  <c r="F54" i="1"/>
  <c r="J54" i="1" s="1"/>
  <c r="F55" i="1"/>
  <c r="F56" i="1"/>
  <c r="J56" i="1" s="1"/>
  <c r="F57" i="1"/>
  <c r="F58" i="1"/>
  <c r="F59" i="1"/>
  <c r="F60" i="1"/>
  <c r="E126" i="1"/>
  <c r="C67" i="2"/>
  <c r="C68" i="2"/>
  <c r="C69" i="2"/>
  <c r="C70" i="2"/>
  <c r="B67" i="2"/>
  <c r="B68" i="2"/>
  <c r="B69" i="2"/>
  <c r="B70" i="2"/>
  <c r="C66" i="2"/>
  <c r="B66" i="2"/>
  <c r="C56" i="2"/>
  <c r="C57" i="2"/>
  <c r="C58" i="2"/>
  <c r="C59" i="2"/>
  <c r="C60" i="2"/>
  <c r="C61" i="2"/>
  <c r="C62" i="2"/>
  <c r="C63" i="2"/>
  <c r="C64" i="2"/>
  <c r="C65" i="2"/>
  <c r="B64" i="2"/>
  <c r="B65" i="2"/>
  <c r="B56" i="2"/>
  <c r="B57" i="2"/>
  <c r="B58" i="2"/>
  <c r="B59" i="2"/>
  <c r="B60" i="2"/>
  <c r="B61" i="2"/>
  <c r="B62" i="2"/>
  <c r="B63" i="2"/>
  <c r="C47" i="2"/>
  <c r="C48" i="2"/>
  <c r="C49" i="2"/>
  <c r="C50" i="2"/>
  <c r="C51" i="2"/>
  <c r="C52" i="2"/>
  <c r="C53" i="2"/>
  <c r="C54" i="2"/>
  <c r="C55" i="2"/>
  <c r="B47" i="2"/>
  <c r="B48" i="2"/>
  <c r="B49" i="2"/>
  <c r="B50" i="2"/>
  <c r="B51" i="2"/>
  <c r="B52" i="2"/>
  <c r="B53" i="2"/>
  <c r="B54" i="2"/>
  <c r="B55" i="2"/>
  <c r="C46" i="2"/>
  <c r="B46" i="2"/>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2" i="2"/>
  <c r="A124" i="1"/>
  <c r="J43" i="1" l="1"/>
  <c r="E87" i="1"/>
  <c r="J57" i="1"/>
  <c r="J39" i="1"/>
  <c r="J53" i="1"/>
  <c r="J52" i="1"/>
  <c r="J49" i="1"/>
  <c r="J47" i="1"/>
  <c r="J51" i="1"/>
  <c r="J50" i="1"/>
  <c r="J48" i="1"/>
  <c r="J46" i="1"/>
  <c r="J55" i="1"/>
  <c r="J60" i="1"/>
  <c r="J59" i="1"/>
  <c r="J58" i="1"/>
  <c r="G93" i="1"/>
  <c r="G92" i="1"/>
  <c r="D93" i="1"/>
  <c r="D92" i="1"/>
  <c r="H92" i="1" l="1"/>
  <c r="H93" i="1"/>
  <c r="I12" i="1"/>
  <c r="I13" i="1"/>
  <c r="I14" i="1"/>
  <c r="I15" i="1"/>
  <c r="I16" i="1"/>
  <c r="I17" i="1"/>
  <c r="I18" i="1"/>
  <c r="I19" i="1"/>
  <c r="I20" i="1"/>
  <c r="I21" i="1"/>
  <c r="I22" i="1"/>
  <c r="I23" i="1"/>
  <c r="I24" i="1"/>
  <c r="I25" i="1"/>
  <c r="I26" i="1"/>
  <c r="I27" i="1"/>
  <c r="I28" i="1"/>
  <c r="I29" i="1"/>
  <c r="I30" i="1"/>
  <c r="I31" i="1"/>
  <c r="I32" i="1"/>
  <c r="I33" i="1"/>
  <c r="I34" i="1"/>
  <c r="I35" i="1"/>
  <c r="I36" i="1"/>
  <c r="I37" i="1"/>
  <c r="I38" i="1"/>
  <c r="I11" i="1"/>
  <c r="F12" i="1"/>
  <c r="J12" i="1" s="1"/>
  <c r="F13" i="1"/>
  <c r="F14" i="1"/>
  <c r="F15" i="1"/>
  <c r="F16" i="1"/>
  <c r="F17" i="1"/>
  <c r="F18" i="1"/>
  <c r="F19" i="1"/>
  <c r="F20" i="1"/>
  <c r="F21" i="1"/>
  <c r="F22" i="1"/>
  <c r="F23" i="1"/>
  <c r="F24" i="1"/>
  <c r="F25" i="1"/>
  <c r="F26" i="1"/>
  <c r="F27" i="1"/>
  <c r="F28" i="1"/>
  <c r="F29" i="1"/>
  <c r="F30" i="1"/>
  <c r="F31" i="1"/>
  <c r="F32" i="1"/>
  <c r="F33" i="1"/>
  <c r="J33" i="1" s="1"/>
  <c r="F34" i="1"/>
  <c r="J34" i="1" s="1"/>
  <c r="F35" i="1"/>
  <c r="J35" i="1" s="1"/>
  <c r="F36" i="1"/>
  <c r="F37" i="1"/>
  <c r="F38" i="1"/>
  <c r="J38" i="1" s="1"/>
  <c r="F11" i="1"/>
  <c r="J32" i="1" l="1"/>
  <c r="J21" i="1"/>
  <c r="J28" i="1"/>
  <c r="J27" i="1"/>
  <c r="J25" i="1"/>
  <c r="J18" i="1"/>
  <c r="J16" i="1"/>
  <c r="J30" i="1"/>
  <c r="J29" i="1"/>
  <c r="J22" i="1"/>
  <c r="J20" i="1"/>
  <c r="J37" i="1"/>
  <c r="J15" i="1"/>
  <c r="J31" i="1"/>
  <c r="J26" i="1"/>
  <c r="J24" i="1"/>
  <c r="J23" i="1"/>
  <c r="J19" i="1"/>
  <c r="J17" i="1"/>
  <c r="J36" i="1"/>
  <c r="J14" i="1"/>
  <c r="J11" i="1"/>
  <c r="J13" i="1"/>
  <c r="A122" i="1" l="1"/>
  <c r="A126" i="1" s="1"/>
  <c r="F126" i="1" s="1"/>
  <c r="G1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<sst xmlns="http://schemas.openxmlformats.org/spreadsheetml/2006/main" count="76" uniqueCount="50">
  <si>
    <t>SENIORS</t>
  </si>
  <si>
    <t>NON SENIOR</t>
  </si>
  <si>
    <t>Surname</t>
  </si>
  <si>
    <t>First name</t>
  </si>
  <si>
    <t>No. Of Games</t>
  </si>
  <si>
    <t>Rate $</t>
  </si>
  <si>
    <t>Amount $</t>
  </si>
  <si>
    <t xml:space="preserve">Cash </t>
  </si>
  <si>
    <t xml:space="preserve">Non Cash </t>
  </si>
  <si>
    <t>First Name</t>
  </si>
  <si>
    <t>AMOUNT $</t>
  </si>
  <si>
    <t xml:space="preserve">Detail of Arrangements </t>
  </si>
  <si>
    <t>AMOUNT  $</t>
  </si>
  <si>
    <t>Notes:</t>
  </si>
  <si>
    <t>President                                                                                          Secretary/ Treasurer / Football Manager (delete as relevant)</t>
  </si>
  <si>
    <t>OTHER PLAYER PAYMENTS</t>
  </si>
  <si>
    <t>We hereby verify that this is an accurate summary of the Budget / Final Declaration (delete as relevant) of Player Payments given or applied by a Club or Associate of the Club in the Season in respect of Players of the Club and Associates of the Players.</t>
  </si>
  <si>
    <t xml:space="preserve">TOTAL PLAYER PAYMENTS </t>
  </si>
  <si>
    <t>TOTAL EXEMPT PAYMENTS</t>
  </si>
  <si>
    <t>TOTAL  $</t>
  </si>
  <si>
    <t>ANY OTHER PAYMENTS TO A PLAYER (OR THEIR ASSOCIATES) IN RESPECT OF COACHING, EMPLOYMENT, PROVISION OF SERVICE OR OTHERWISE.</t>
  </si>
  <si>
    <t>DECLARED PLAYERS</t>
  </si>
  <si>
    <t>Declared Players</t>
  </si>
  <si>
    <t>Non Declared Players</t>
  </si>
  <si>
    <t>Other Payments</t>
  </si>
  <si>
    <t>SUB TOTAL</t>
  </si>
  <si>
    <t>Enter Your Clubs Allowable Player Payment Cap</t>
  </si>
  <si>
    <t>ALLOWABLE PLAYER PAYMENT VALUE</t>
  </si>
  <si>
    <t>ALLOWABLE PLAYER PAYMENT CHECK</t>
  </si>
  <si>
    <t>Cap Variation $</t>
  </si>
  <si>
    <t>Cap Variation %</t>
  </si>
  <si>
    <t>Your Clubs Allowable Player Payment Cap</t>
  </si>
  <si>
    <t>&gt; Download a Standard Player Declaration</t>
  </si>
  <si>
    <t>EXEMPT PAYMENTS TO PLAYERS, APPROVED UNDER AN 8(d) RULING OR COACH EXEMPTIONS DETAILED IN THE PLAYER PAYMENT GUIDELINES. A DROP DOWN BOX HAS BEEN PROVIDED AS THIS MUST BE A PLAYER LISTED ELSEWHERE IN THIS DECLARATION.</t>
  </si>
  <si>
    <r>
      <t>(</t>
    </r>
    <r>
      <rPr>
        <b/>
        <i/>
        <sz val="16"/>
        <color rgb="FF000000"/>
        <rFont val="Aptos"/>
        <family val="2"/>
      </rPr>
      <t>Insert Name</t>
    </r>
    <r>
      <rPr>
        <b/>
        <sz val="16"/>
        <color rgb="FF000000"/>
        <rFont val="Aptos"/>
        <family val="2"/>
      </rPr>
      <t xml:space="preserve">) FOOTBALL CLUB  - PLAYER PAYMENTS </t>
    </r>
    <r>
      <rPr>
        <b/>
        <i/>
        <sz val="16"/>
        <color theme="1"/>
        <rFont val="Aptos"/>
        <family val="2"/>
      </rPr>
      <t>(Rule 4 (b) &amp; (c))</t>
    </r>
  </si>
  <si>
    <t xml:space="preserve">MATCH AWARDS - DETAIL THE TOTAL OF ALL CASH AWARDS AND ANY NON CASH AWARDS THAT EXCEED $300 PER ROUND FOR ENTIRE CLUB OR $100 PER ROUND PER PLAYER </t>
  </si>
  <si>
    <t>Detail of arrangements to be attached as necessary and consistent with Rule 4 (b)(i)(C) and Rule 4 (c)(i)(D)</t>
  </si>
  <si>
    <t>2. A Club should detail all Player Payments, and detail if they believe that any exemptions apply under the Guidelines or any rulings under Rule 8.</t>
  </si>
  <si>
    <t>Total number of senior home and away matches (forecast/actual)</t>
  </si>
  <si>
    <t>________________________       /       /2026                                             ______________________________      /      /2026</t>
  </si>
  <si>
    <t>Detail of other Player Payments 
(e.g. incentives for best and fairest)</t>
  </si>
  <si>
    <r>
      <rPr>
        <b/>
        <u/>
        <sz val="10"/>
        <rFont val="Aptos"/>
        <family val="2"/>
      </rPr>
      <t>Players</t>
    </r>
    <r>
      <rPr>
        <b/>
        <sz val="10"/>
        <rFont val="Aptos"/>
        <family val="2"/>
      </rPr>
      <t xml:space="preserve">
Enter Total Number of Players Per Senior Match  
</t>
    </r>
    <r>
      <rPr>
        <sz val="10"/>
        <rFont val="Aptos"/>
        <family val="2"/>
      </rPr>
      <t>(For example 20, 21 or 22 players)</t>
    </r>
  </si>
  <si>
    <r>
      <rPr>
        <b/>
        <u/>
        <sz val="10"/>
        <rFont val="Aptos"/>
        <family val="2"/>
      </rPr>
      <t>Rounds</t>
    </r>
    <r>
      <rPr>
        <b/>
        <sz val="10"/>
        <rFont val="Aptos"/>
        <family val="2"/>
      </rPr>
      <t xml:space="preserve">
Enter Total Number of Fixtured Home and Away Rounds for your Senior Team </t>
    </r>
    <r>
      <rPr>
        <sz val="10"/>
        <rFont val="Aptos"/>
        <family val="2"/>
      </rPr>
      <t>(excluding byes)</t>
    </r>
  </si>
  <si>
    <t>1.  Where a Player may be on a different rate for win, loss/draw, please enter that Player's details on separate rows. If you require more than 50 declared player rows and 20 non declared player rows, contact your League or Region for an amended template.</t>
  </si>
  <si>
    <r>
      <rPr>
        <b/>
        <u/>
        <sz val="10"/>
        <color rgb="FF000000"/>
        <rFont val="Aptos"/>
        <family val="2"/>
      </rPr>
      <t xml:space="preserve">Players x Rounds = Total Matches
</t>
    </r>
    <r>
      <rPr>
        <b/>
        <sz val="10"/>
        <color rgb="FF000000"/>
        <rFont val="Aptos"/>
        <family val="2"/>
      </rPr>
      <t xml:space="preserve">Total number of senior home and away matches
</t>
    </r>
    <r>
      <rPr>
        <sz val="10"/>
        <color rgb="FF000000"/>
        <rFont val="Aptos"/>
        <family val="2"/>
      </rPr>
      <t>(For example  22 players x 18 rounds = 396)</t>
    </r>
  </si>
  <si>
    <t>TOTAL MATCHES CHECK</t>
  </si>
  <si>
    <t>PLAYERS THAT PLAY A SENIOR MATCH BUT DO NOT RECEIVE ANY PAYMENT 
(NOT RESERVES)</t>
  </si>
  <si>
    <t>PLAYERS WITH A DECLARATION</t>
  </si>
  <si>
    <t>TOTAL MATCH PAYMENTS 
$</t>
  </si>
  <si>
    <t>20xx PLAYER PAYMENTS  - BUDGET / FINAL DECLARATION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</si>
</sst>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_);[Red]\(&quot;$&quot;#,##0\)"/>
    <numFmt numFmtId="165" formatCode="&quot;$&quot;#,##0"/>
    <numFmt numFmtId="166" formatCode="0.0%"/>
  </numFmts>
  <fonts count="33" x14ac:knownFonts="1">
    <font>
      <sz val="11"/>
      <color theme="1"/>
      <name val="Calibri"/>
      <family val="2"/>
      <scheme val="minor"/>
    </font>
    <font>
      <b/>
      <sz val="11"/>
      <color theme="1"/>
      <name val="Calibri"/>
      <family val="2"/>
      <scheme val="minor"/>
    </font>
    <font>
      <b/>
      <sz val="16"/>
      <color rgb="FF000000"/>
      <name val="Aptos"/>
      <family val="2"/>
    </font>
    <font>
      <b/>
      <i/>
      <sz val="16"/>
      <color rgb="FF000000"/>
      <name val="Aptos"/>
      <family val="2"/>
    </font>
    <font>
      <b/>
      <i/>
      <sz val="16"/>
      <color theme="1"/>
      <name val="Aptos"/>
      <family val="2"/>
    </font>
    <font>
      <sz val="11"/>
      <color theme="1"/>
      <name val="Aptos"/>
      <family val="2"/>
    </font>
    <font>
      <sz val="16"/>
      <color rgb="FF000000"/>
      <name val="Aptos"/>
      <family val="2"/>
    </font>
    <font>
      <b/>
      <sz val="14"/>
      <name val="Aptos"/>
      <family val="2"/>
    </font>
    <font>
      <b/>
      <sz val="11"/>
      <color rgb="FF000000"/>
      <name val="Aptos"/>
      <family val="2"/>
    </font>
    <font>
      <sz val="11"/>
      <color rgb="FF000000"/>
      <name val="Aptos"/>
      <family val="2"/>
    </font>
    <font>
      <sz val="14"/>
      <color theme="1"/>
      <name val="Aptos"/>
      <family val="2"/>
    </font>
    <font>
      <b/>
      <sz val="28"/>
      <color rgb="FFFF0000"/>
      <name val="Aptos"/>
      <family val="2"/>
    </font>
    <font>
      <b/>
      <sz val="11"/>
      <name val="Aptos"/>
      <family val="2"/>
    </font>
    <font>
      <b/>
      <sz val="11"/>
      <color theme="1"/>
      <name val="Aptos"/>
      <family val="2"/>
    </font>
    <font>
      <sz val="11"/>
      <color theme="1"/>
      <name val="Calibri"/>
      <family val="2"/>
      <scheme val="minor"/>
    </font>
    <font>
      <b/>
      <sz val="12"/>
      <name val="Aptos"/>
      <family val="2"/>
    </font>
    <font>
      <b/>
      <sz val="10"/>
      <name val="Aptos"/>
      <family val="2"/>
    </font>
    <font>
      <b/>
      <sz val="10"/>
      <color rgb="FF000000"/>
      <name val="Aptos"/>
      <family val="2"/>
    </font>
    <font>
      <sz val="11"/>
      <color theme="0"/>
      <name val="Aptos"/>
      <family val="2"/>
    </font>
    <font>
      <b/>
      <sz val="16"/>
      <color rgb="FFFF0000"/>
      <name val="Aptos"/>
      <family val="2"/>
    </font>
    <font>
      <b/>
      <sz val="12"/>
      <color rgb="FFFF0000"/>
      <name val="Aptos"/>
      <family val="2"/>
    </font>
    <font>
      <b/>
      <sz val="20"/>
      <name val="Aptos"/>
      <family val="2"/>
    </font>
    <font>
      <b/>
      <sz val="18"/>
      <name val="Aptos"/>
      <family val="2"/>
    </font>
    <font>
      <b/>
      <sz val="16"/>
      <name val="Aptos"/>
      <family val="2"/>
    </font>
    <font>
      <b/>
      <sz val="16"/>
      <color theme="1"/>
      <name val="Aptos"/>
      <family val="2"/>
    </font>
    <font>
      <sz val="12"/>
      <color rgb="FF000000"/>
      <name val="Aptos"/>
      <family val="2"/>
    </font>
    <font>
      <u/>
      <sz val="11"/>
      <color theme="10"/>
      <name val="Calibri"/>
      <family val="2"/>
      <scheme val="minor"/>
    </font>
    <font>
      <b/>
      <u/>
      <sz val="11"/>
      <color theme="10"/>
      <name val="Calibri"/>
      <family val="2"/>
      <scheme val="minor"/>
    </font>
    <font>
      <b/>
      <sz val="20"/>
      <color rgb="FFFF0000"/>
      <name val="Aptos"/>
      <family val="2"/>
    </font>
    <font>
      <sz val="10"/>
      <name val="Aptos"/>
      <family val="2"/>
    </font>
    <font>
      <sz val="10"/>
      <color rgb="FF000000"/>
      <name val="Aptos"/>
      <family val="2"/>
    </font>
    <font>
      <b/>
      <u/>
      <sz val="10"/>
      <name val="Aptos"/>
      <family val="2"/>
    </font>
    <font>
      <b/>
      <u/>
      <sz val="10"/>
      <color rgb="FF000000"/>
      <name val="Aptos"/>
      <family val="2"/>
    </font>
  </fonts>
  <fills count="12">
    <fill>
      <patternFill patternType="none"/>
    </fill>
    <fill>
      <patternFill patternType="gray125"/>
    </fill>
    <fill>
      <patternFill patternType="solid">
        <fgColor rgb="FFD9D9D9"/>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rgb="FFFFC000"/>
        <bgColor indexed="64"/>
      </patternFill>
    </fill>
  </fills>
  <borders count="5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bottom/>
      <diagonal/>
    </border>
  </borders>
  <cellStyleXfs count="3">
    <xf numFmtId="0" fontId="0" fillId="0" borderId="0"/>
    <xf numFmtId="9" fontId="14" fillId="0" borderId="0" applyFont="0" applyFill="0" applyBorder="0" applyAlignment="0" applyProtection="0"/>
    <xf numFmtId="0" fontId="26" fillId="0" borderId="0" applyNumberFormat="0" applyFill="0" applyBorder="0" applyAlignment="0" applyProtection="0"/>
  </cellStyleXfs>
  <cellXfs count="200">
    <xf numFmtId="0" fontId="0" fillId="0" borderId="0" xfId="0"/>
    <xf numFmtId="0" fontId="0" fillId="0" borderId="2" xfId="0" applyBorder="1"/>
    <xf numFmtId="0" fontId="1" fillId="0" borderId="2" xfId="0" applyFont="1" applyBorder="1"/>
    <xf numFmtId="164" fontId="9" fillId="3" borderId="20" xfId="0" applyNumberFormat="1" applyFont="1" applyFill="1" applyBorder="1" applyAlignment="1">
      <alignment horizontal="center" vertical="center"/>
    </xf>
    <xf numFmtId="164" fontId="9" fillId="3" borderId="3" xfId="0" applyNumberFormat="1" applyFont="1" applyFill="1" applyBorder="1" applyAlignment="1">
      <alignment horizontal="center" vertical="center"/>
    </xf>
    <xf numFmtId="164" fontId="8" fillId="5" borderId="27" xfId="0" applyNumberFormat="1" applyFont="1" applyFill="1" applyBorder="1" applyAlignment="1">
      <alignment horizontal="center" vertical="center"/>
    </xf>
    <xf numFmtId="164" fontId="9" fillId="3" borderId="14" xfId="0" applyNumberFormat="1" applyFont="1" applyFill="1" applyBorder="1" applyAlignment="1">
      <alignment horizontal="center" vertical="center"/>
    </xf>
    <xf numFmtId="164" fontId="9" fillId="3" borderId="6" xfId="0" applyNumberFormat="1" applyFont="1" applyFill="1" applyBorder="1" applyAlignment="1">
      <alignment horizontal="center" vertical="center"/>
    </xf>
    <xf numFmtId="164" fontId="8" fillId="5" borderId="28" xfId="0" applyNumberFormat="1" applyFont="1" applyFill="1" applyBorder="1" applyAlignment="1">
      <alignment horizontal="center" vertical="center"/>
    </xf>
    <xf numFmtId="164" fontId="9" fillId="3" borderId="18" xfId="0" applyNumberFormat="1" applyFont="1" applyFill="1" applyBorder="1" applyAlignment="1">
      <alignment horizontal="center" vertical="center"/>
    </xf>
    <xf numFmtId="164" fontId="9" fillId="3" borderId="17" xfId="0" applyNumberFormat="1" applyFont="1" applyFill="1" applyBorder="1" applyAlignment="1">
      <alignment horizontal="center" vertical="center"/>
    </xf>
    <xf numFmtId="164" fontId="8" fillId="5" borderId="29" xfId="0" applyNumberFormat="1" applyFont="1" applyFill="1" applyBorder="1" applyAlignment="1">
      <alignment horizontal="center" vertical="center"/>
    </xf>
    <xf numFmtId="0" fontId="11" fillId="3" borderId="9" xfId="0" applyFont="1" applyFill="1" applyBorder="1" applyAlignment="1">
      <alignment horizontal="center" vertical="center"/>
    </xf>
    <xf numFmtId="0" fontId="20" fillId="3" borderId="9" xfId="0" applyFont="1" applyFill="1" applyBorder="1" applyAlignment="1">
      <alignment horizontal="center" vertical="center" wrapText="1"/>
    </xf>
    <xf numFmtId="164" fontId="9" fillId="0" borderId="20" xfId="0" applyNumberFormat="1" applyFont="1" applyBorder="1" applyAlignment="1">
      <alignment horizontal="center" vertical="center"/>
    </xf>
    <xf numFmtId="165" fontId="9" fillId="0" borderId="20" xfId="0" applyNumberFormat="1" applyFont="1" applyBorder="1" applyAlignment="1">
      <alignment horizontal="center" vertical="center"/>
    </xf>
    <xf numFmtId="165" fontId="8" fillId="6" borderId="27" xfId="0" applyNumberFormat="1" applyFont="1" applyFill="1" applyBorder="1" applyAlignment="1">
      <alignment horizontal="center" vertical="center"/>
    </xf>
    <xf numFmtId="164" fontId="9" fillId="0" borderId="18" xfId="0" applyNumberFormat="1" applyFont="1" applyBorder="1" applyAlignment="1">
      <alignment horizontal="center" vertical="center"/>
    </xf>
    <xf numFmtId="165" fontId="9" fillId="0" borderId="18" xfId="0" applyNumberFormat="1" applyFont="1" applyBorder="1" applyAlignment="1">
      <alignment horizontal="center" vertical="center"/>
    </xf>
    <xf numFmtId="165" fontId="8" fillId="6" borderId="29" xfId="0" applyNumberFormat="1" applyFont="1" applyFill="1" applyBorder="1" applyAlignment="1">
      <alignment horizontal="center" vertical="center"/>
    </xf>
    <xf numFmtId="164" fontId="23" fillId="3" borderId="15" xfId="0" applyNumberFormat="1" applyFont="1" applyFill="1" applyBorder="1" applyAlignment="1">
      <alignment horizontal="center" vertical="center" wrapText="1"/>
    </xf>
    <xf numFmtId="164" fontId="19" fillId="3" borderId="16" xfId="0" applyNumberFormat="1" applyFont="1" applyFill="1" applyBorder="1" applyAlignment="1">
      <alignment horizontal="center" vertical="center" wrapText="1"/>
    </xf>
    <xf numFmtId="0" fontId="5" fillId="0" borderId="0" xfId="0" applyFont="1" applyProtection="1">
      <protection locked="0"/>
    </xf>
    <xf numFmtId="0" fontId="6" fillId="0" borderId="0" xfId="0" applyFont="1" applyAlignment="1" applyProtection="1">
      <alignment horizontal="center" vertical="center"/>
      <protection locked="0"/>
    </xf>
    <xf numFmtId="165" fontId="9" fillId="0" borderId="0" xfId="0" applyNumberFormat="1" applyFont="1" applyAlignment="1" applyProtection="1">
      <alignment horizontal="center" vertical="center"/>
      <protection locked="0"/>
    </xf>
    <xf numFmtId="164" fontId="8" fillId="0" borderId="0" xfId="0" applyNumberFormat="1" applyFont="1" applyAlignment="1" applyProtection="1">
      <alignment horizontal="center" vertical="center"/>
      <protection locked="0"/>
    </xf>
    <xf numFmtId="0" fontId="25" fillId="0" borderId="0" xfId="0" applyFont="1" applyProtection="1">
      <protection locked="0"/>
    </xf>
    <xf numFmtId="164" fontId="9" fillId="0" borderId="0" xfId="0" applyNumberFormat="1" applyFont="1" applyAlignment="1" applyProtection="1">
      <alignment horizontal="center" vertical="center"/>
      <protection locked="0"/>
    </xf>
    <xf numFmtId="0" fontId="27" fillId="0" borderId="0" xfId="2" applyFont="1" applyProtection="1">
      <protection locked="0"/>
    </xf>
    <xf numFmtId="0" fontId="25" fillId="0" borderId="0" xfId="0" applyFont="1" applyAlignment="1" applyProtection="1">
      <alignment horizontal="left" vertical="center" indent="1"/>
      <protection locked="0"/>
    </xf>
    <xf numFmtId="0" fontId="18" fillId="9" borderId="9" xfId="0" applyFont="1" applyFill="1" applyBorder="1" applyProtection="1">
      <protection locked="0"/>
    </xf>
    <xf numFmtId="0" fontId="7" fillId="9" borderId="9" xfId="0" applyFont="1" applyFill="1" applyBorder="1" applyAlignment="1" applyProtection="1">
      <alignment horizontal="center" vertical="center" wrapText="1"/>
      <protection locked="0"/>
    </xf>
    <xf numFmtId="0" fontId="8" fillId="7" borderId="9" xfId="0" applyFont="1" applyFill="1" applyBorder="1" applyAlignment="1" applyProtection="1">
      <alignment horizontal="justify" vertical="center"/>
      <protection locked="0"/>
    </xf>
    <xf numFmtId="0" fontId="8" fillId="7" borderId="25" xfId="0" applyFont="1" applyFill="1" applyBorder="1" applyAlignment="1" applyProtection="1">
      <alignment horizontal="justify" vertical="center"/>
      <protection locked="0"/>
    </xf>
    <xf numFmtId="0" fontId="8" fillId="7" borderId="23" xfId="0" applyFont="1" applyFill="1" applyBorder="1" applyAlignment="1" applyProtection="1">
      <alignment horizontal="justify" vertical="center"/>
      <protection locked="0"/>
    </xf>
    <xf numFmtId="0" fontId="8" fillId="7" borderId="21" xfId="0" applyFont="1" applyFill="1" applyBorder="1" applyAlignment="1" applyProtection="1">
      <alignment horizontal="center" vertical="center"/>
      <protection locked="0"/>
    </xf>
    <xf numFmtId="0" fontId="8" fillId="7" borderId="23" xfId="0" applyFont="1" applyFill="1" applyBorder="1" applyAlignment="1" applyProtection="1">
      <alignment horizontal="center" vertical="center"/>
      <protection locked="0"/>
    </xf>
    <xf numFmtId="0" fontId="8" fillId="7" borderId="24" xfId="0" applyFont="1" applyFill="1" applyBorder="1" applyAlignment="1" applyProtection="1">
      <alignment horizontal="center" vertical="center"/>
      <protection locked="0"/>
    </xf>
    <xf numFmtId="0" fontId="8" fillId="7" borderId="9" xfId="0" applyFont="1" applyFill="1" applyBorder="1" applyAlignment="1" applyProtection="1">
      <alignment horizontal="center" vertical="center"/>
      <protection locked="0"/>
    </xf>
    <xf numFmtId="0" fontId="9" fillId="0" borderId="27" xfId="0" applyFont="1" applyBorder="1" applyAlignment="1" applyProtection="1">
      <alignment horizontal="center" vertical="center"/>
      <protection locked="0"/>
    </xf>
    <xf numFmtId="0" fontId="9" fillId="0" borderId="4"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19" xfId="0" applyFont="1" applyBorder="1" applyAlignment="1" applyProtection="1">
      <alignment horizontal="center" vertical="center"/>
      <protection locked="0"/>
    </xf>
    <xf numFmtId="165" fontId="9" fillId="0" borderId="3" xfId="0" applyNumberFormat="1" applyFont="1" applyBorder="1" applyAlignment="1" applyProtection="1">
      <alignment horizontal="center" vertical="center"/>
      <protection locked="0"/>
    </xf>
    <xf numFmtId="0" fontId="9" fillId="0" borderId="28" xfId="0" applyFont="1" applyBorder="1" applyAlignment="1" applyProtection="1">
      <alignment horizontal="center" vertical="center"/>
      <protection locked="0"/>
    </xf>
    <xf numFmtId="0" fontId="9" fillId="0" borderId="8"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13" xfId="0" applyFont="1" applyBorder="1" applyAlignment="1" applyProtection="1">
      <alignment horizontal="center" vertical="center"/>
      <protection locked="0"/>
    </xf>
    <xf numFmtId="165" fontId="9" fillId="0" borderId="6" xfId="0" applyNumberFormat="1"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9" fillId="0" borderId="26" xfId="0" applyFont="1" applyBorder="1" applyAlignment="1" applyProtection="1">
      <alignment horizontal="left" vertical="center"/>
      <protection locked="0"/>
    </xf>
    <xf numFmtId="0" fontId="9" fillId="0" borderId="17" xfId="0" applyFont="1" applyBorder="1" applyAlignment="1" applyProtection="1">
      <alignment horizontal="left" vertical="center"/>
      <protection locked="0"/>
    </xf>
    <xf numFmtId="0" fontId="9" fillId="0" borderId="15" xfId="0" applyFont="1" applyBorder="1" applyAlignment="1" applyProtection="1">
      <alignment horizontal="center" vertical="center"/>
      <protection locked="0"/>
    </xf>
    <xf numFmtId="165" fontId="9" fillId="0" borderId="17" xfId="0" applyNumberFormat="1"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1" xfId="0" applyFont="1" applyBorder="1" applyAlignment="1" applyProtection="1">
      <alignment horizontal="right" vertical="center"/>
      <protection locked="0"/>
    </xf>
    <xf numFmtId="0" fontId="9" fillId="0" borderId="0" xfId="0" applyFont="1" applyAlignment="1" applyProtection="1">
      <alignment horizontal="justify" vertical="center"/>
      <protection locked="0"/>
    </xf>
    <xf numFmtId="164" fontId="9" fillId="0" borderId="0" xfId="0" applyNumberFormat="1" applyFont="1" applyAlignment="1" applyProtection="1">
      <alignment horizontal="right" vertical="center"/>
      <protection locked="0"/>
    </xf>
    <xf numFmtId="0" fontId="10" fillId="0" borderId="0" xfId="0" applyFont="1" applyProtection="1">
      <protection locked="0"/>
    </xf>
    <xf numFmtId="0" fontId="8" fillId="2" borderId="9" xfId="0" applyFont="1" applyFill="1" applyBorder="1" applyAlignment="1" applyProtection="1">
      <alignment horizontal="justify" vertical="center"/>
      <protection locked="0"/>
    </xf>
    <xf numFmtId="0" fontId="8" fillId="2" borderId="21" xfId="0" applyFont="1" applyFill="1" applyBorder="1" applyAlignment="1" applyProtection="1">
      <alignment horizontal="justify" vertical="center"/>
      <protection locked="0"/>
    </xf>
    <xf numFmtId="0" fontId="8" fillId="2" borderId="24" xfId="0" applyFont="1" applyFill="1" applyBorder="1" applyAlignment="1" applyProtection="1">
      <alignment horizontal="justify" vertical="center"/>
      <protection locked="0"/>
    </xf>
    <xf numFmtId="0" fontId="8" fillId="2" borderId="38" xfId="0" applyFont="1" applyFill="1" applyBorder="1" applyAlignment="1" applyProtection="1">
      <alignment horizontal="center" vertical="center"/>
      <protection locked="0"/>
    </xf>
    <xf numFmtId="0" fontId="9" fillId="0" borderId="19" xfId="0" applyFont="1" applyBorder="1" applyAlignment="1" applyProtection="1">
      <alignment horizontal="left" vertical="center"/>
      <protection locked="0"/>
    </xf>
    <xf numFmtId="0" fontId="9" fillId="0" borderId="20" xfId="0" applyFont="1" applyBorder="1" applyAlignment="1" applyProtection="1">
      <alignment horizontal="left" vertical="center"/>
      <protection locked="0"/>
    </xf>
    <xf numFmtId="0" fontId="9" fillId="0" borderId="43" xfId="0" applyFont="1" applyBorder="1" applyAlignment="1" applyProtection="1">
      <alignment horizontal="center" vertical="center"/>
      <protection locked="0"/>
    </xf>
    <xf numFmtId="0" fontId="9" fillId="0" borderId="13" xfId="0" applyFont="1" applyBorder="1" applyAlignment="1" applyProtection="1">
      <alignment horizontal="left" vertical="center"/>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0" borderId="18"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8" fillId="9" borderId="31" xfId="0" applyFont="1" applyFill="1" applyBorder="1" applyAlignment="1" applyProtection="1">
      <alignment horizontal="center" vertical="center"/>
      <protection locked="0"/>
    </xf>
    <xf numFmtId="0" fontId="8" fillId="9" borderId="9" xfId="0" applyFont="1" applyFill="1" applyBorder="1" applyAlignment="1" applyProtection="1">
      <alignment horizontal="justify" vertical="center"/>
      <protection locked="0"/>
    </xf>
    <xf numFmtId="0" fontId="8" fillId="9" borderId="25" xfId="0" applyFont="1" applyFill="1" applyBorder="1" applyAlignment="1" applyProtection="1">
      <alignment horizontal="center" vertical="center"/>
      <protection locked="0"/>
    </xf>
    <xf numFmtId="0" fontId="8" fillId="9" borderId="22" xfId="0" applyFont="1" applyFill="1" applyBorder="1" applyAlignment="1" applyProtection="1">
      <alignment horizontal="center" vertical="center"/>
      <protection locked="0"/>
    </xf>
    <xf numFmtId="0" fontId="8" fillId="9" borderId="24" xfId="0" applyFont="1" applyFill="1" applyBorder="1" applyAlignment="1" applyProtection="1">
      <alignment horizontal="center" vertical="center"/>
      <protection locked="0"/>
    </xf>
    <xf numFmtId="0" fontId="8" fillId="9" borderId="35" xfId="0" applyFont="1" applyFill="1" applyBorder="1" applyAlignment="1" applyProtection="1">
      <alignment horizontal="center" vertical="center"/>
      <protection locked="0"/>
    </xf>
    <xf numFmtId="0" fontId="8" fillId="9" borderId="37" xfId="0" applyFont="1" applyFill="1" applyBorder="1" applyAlignment="1" applyProtection="1">
      <alignment horizontal="center" vertical="center"/>
      <protection locked="0"/>
    </xf>
    <xf numFmtId="0" fontId="8" fillId="9" borderId="36" xfId="0" applyFont="1" applyFill="1" applyBorder="1" applyAlignment="1" applyProtection="1">
      <alignment horizontal="center" vertical="center"/>
      <protection locked="0"/>
    </xf>
    <xf numFmtId="0" fontId="8" fillId="9" borderId="38" xfId="0" applyFont="1" applyFill="1" applyBorder="1" applyAlignment="1" applyProtection="1">
      <alignment horizontal="center" vertical="center"/>
      <protection locked="0"/>
    </xf>
    <xf numFmtId="0" fontId="9" fillId="0" borderId="43" xfId="0" applyFont="1" applyBorder="1" applyAlignment="1" applyProtection="1">
      <alignment horizontal="justify" vertical="center"/>
      <protection locked="0"/>
    </xf>
    <xf numFmtId="0" fontId="9" fillId="0" borderId="4" xfId="0" applyFont="1" applyBorder="1" applyAlignment="1" applyProtection="1">
      <alignment horizontal="center" vertical="center"/>
      <protection locked="0"/>
    </xf>
    <xf numFmtId="165" fontId="9" fillId="0" borderId="5" xfId="0" applyNumberFormat="1" applyFont="1" applyBorder="1" applyAlignment="1" applyProtection="1">
      <alignment horizontal="center" vertical="center"/>
      <protection locked="0"/>
    </xf>
    <xf numFmtId="0" fontId="9" fillId="0" borderId="29" xfId="0" applyFont="1" applyBorder="1" applyAlignment="1" applyProtection="1">
      <alignment horizontal="justify" vertical="center"/>
      <protection locked="0"/>
    </xf>
    <xf numFmtId="0" fontId="9" fillId="0" borderId="26" xfId="0" applyFont="1" applyBorder="1" applyAlignment="1" applyProtection="1">
      <alignment horizontal="center" vertical="center"/>
      <protection locked="0"/>
    </xf>
    <xf numFmtId="165" fontId="9" fillId="0" borderId="16" xfId="0" applyNumberFormat="1" applyFont="1" applyBorder="1" applyAlignment="1" applyProtection="1">
      <alignment horizontal="center" vertical="center"/>
      <protection locked="0"/>
    </xf>
    <xf numFmtId="0" fontId="8" fillId="9" borderId="9" xfId="0" applyFont="1" applyFill="1" applyBorder="1" applyAlignment="1" applyProtection="1">
      <alignment horizontal="left" vertical="center"/>
      <protection locked="0"/>
    </xf>
    <xf numFmtId="0" fontId="8" fillId="9" borderId="21" xfId="0" applyFont="1" applyFill="1" applyBorder="1" applyAlignment="1" applyProtection="1">
      <alignment horizontal="left" vertical="center"/>
      <protection locked="0"/>
    </xf>
    <xf numFmtId="0" fontId="8" fillId="9" borderId="24" xfId="0" applyFont="1" applyFill="1" applyBorder="1" applyAlignment="1" applyProtection="1">
      <alignment horizontal="left" vertical="center"/>
      <protection locked="0"/>
    </xf>
    <xf numFmtId="0" fontId="8" fillId="9" borderId="9" xfId="0" applyFont="1" applyFill="1" applyBorder="1" applyAlignment="1" applyProtection="1">
      <alignment horizontal="center" vertical="center"/>
      <protection locked="0"/>
    </xf>
    <xf numFmtId="165" fontId="8" fillId="4" borderId="27" xfId="0" applyNumberFormat="1" applyFont="1" applyFill="1" applyBorder="1" applyAlignment="1" applyProtection="1">
      <alignment horizontal="center" vertical="center"/>
      <protection locked="0"/>
    </xf>
    <xf numFmtId="0" fontId="9" fillId="0" borderId="47" xfId="0" applyFont="1" applyBorder="1" applyAlignment="1" applyProtection="1">
      <alignment horizontal="left" vertical="center"/>
      <protection locked="0"/>
    </xf>
    <xf numFmtId="165" fontId="8" fillId="4" borderId="28" xfId="0" applyNumberFormat="1" applyFont="1" applyFill="1" applyBorder="1" applyAlignment="1" applyProtection="1">
      <alignment horizontal="center" vertical="center"/>
      <protection locked="0"/>
    </xf>
    <xf numFmtId="165" fontId="8" fillId="4" borderId="29" xfId="0" applyNumberFormat="1" applyFont="1" applyFill="1" applyBorder="1" applyAlignment="1" applyProtection="1">
      <alignment horizontal="center" vertical="center"/>
      <protection locked="0"/>
    </xf>
    <xf numFmtId="0" fontId="8" fillId="9" borderId="32" xfId="0" applyFont="1" applyFill="1" applyBorder="1" applyAlignment="1" applyProtection="1">
      <alignment horizontal="left" vertical="center"/>
      <protection locked="0"/>
    </xf>
    <xf numFmtId="0" fontId="9" fillId="0" borderId="44" xfId="0" applyFont="1" applyBorder="1" applyAlignment="1" applyProtection="1">
      <alignment horizontal="center" vertical="center"/>
      <protection locked="0"/>
    </xf>
    <xf numFmtId="0" fontId="9" fillId="0" borderId="45" xfId="0" applyFont="1" applyBorder="1" applyAlignment="1" applyProtection="1">
      <alignment horizontal="center" vertical="center"/>
      <protection locked="0"/>
    </xf>
    <xf numFmtId="0" fontId="9" fillId="0" borderId="46" xfId="0" applyFont="1" applyBorder="1" applyAlignment="1" applyProtection="1">
      <alignment horizontal="center" vertical="center"/>
      <protection locked="0"/>
    </xf>
    <xf numFmtId="0" fontId="16" fillId="4" borderId="10" xfId="0" applyFont="1" applyFill="1" applyBorder="1" applyAlignment="1" applyProtection="1">
      <alignment horizontal="center" vertical="center" wrapText="1"/>
      <protection locked="0"/>
    </xf>
    <xf numFmtId="0" fontId="16" fillId="4" borderId="11" xfId="0" applyFont="1" applyFill="1" applyBorder="1" applyAlignment="1" applyProtection="1">
      <alignment horizontal="center" vertical="center" wrapText="1"/>
      <protection locked="0"/>
    </xf>
    <xf numFmtId="0" fontId="16" fillId="4" borderId="12" xfId="0" applyFont="1" applyFill="1" applyBorder="1" applyAlignment="1" applyProtection="1">
      <alignment horizontal="center" vertical="center" wrapText="1"/>
      <protection locked="0"/>
    </xf>
    <xf numFmtId="0" fontId="0" fillId="0" borderId="0" xfId="0" applyProtection="1">
      <protection locked="0"/>
    </xf>
    <xf numFmtId="0" fontId="22" fillId="10" borderId="2" xfId="0" applyFont="1" applyFill="1" applyBorder="1" applyAlignment="1" applyProtection="1">
      <alignment horizontal="center" vertical="center"/>
      <protection locked="0"/>
    </xf>
    <xf numFmtId="164" fontId="21" fillId="10" borderId="2" xfId="0" applyNumberFormat="1" applyFont="1" applyFill="1" applyBorder="1" applyAlignment="1" applyProtection="1">
      <alignment vertical="center"/>
      <protection locked="0"/>
    </xf>
    <xf numFmtId="165" fontId="8" fillId="11" borderId="28" xfId="0" applyNumberFormat="1" applyFont="1" applyFill="1" applyBorder="1" applyAlignment="1" applyProtection="1">
      <alignment horizontal="center" vertical="center"/>
      <protection locked="0"/>
    </xf>
    <xf numFmtId="165" fontId="8" fillId="11" borderId="29" xfId="0" applyNumberFormat="1" applyFont="1" applyFill="1" applyBorder="1" applyAlignment="1" applyProtection="1">
      <alignment horizontal="center" vertical="center"/>
      <protection locked="0"/>
    </xf>
    <xf numFmtId="0" fontId="5" fillId="0" borderId="0" xfId="0" applyFont="1" applyAlignment="1" applyProtection="1">
      <alignment wrapText="1"/>
      <protection locked="0"/>
    </xf>
    <xf numFmtId="166" fontId="24" fillId="0" borderId="18" xfId="1" applyNumberFormat="1" applyFont="1" applyBorder="1" applyAlignment="1" applyProtection="1">
      <alignment horizontal="center" vertical="center"/>
    </xf>
    <xf numFmtId="0" fontId="5" fillId="0" borderId="41" xfId="0" applyFont="1" applyBorder="1" applyAlignment="1" applyProtection="1">
      <alignment horizontal="left" vertical="top"/>
      <protection locked="0"/>
    </xf>
    <xf numFmtId="0" fontId="5" fillId="0" borderId="30" xfId="0" applyFont="1" applyBorder="1" applyAlignment="1" applyProtection="1">
      <alignment horizontal="left" vertical="top"/>
      <protection locked="0"/>
    </xf>
    <xf numFmtId="0" fontId="5" fillId="0" borderId="42"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1" xfId="0" applyFont="1" applyBorder="1" applyProtection="1">
      <protection locked="0"/>
    </xf>
    <xf numFmtId="0" fontId="5" fillId="0" borderId="54" xfId="0" applyFont="1" applyBorder="1" applyProtection="1">
      <protection locked="0"/>
    </xf>
    <xf numFmtId="0" fontId="5" fillId="0" borderId="41" xfId="0" applyFont="1" applyBorder="1" applyProtection="1">
      <protection locked="0"/>
    </xf>
    <xf numFmtId="0" fontId="5" fillId="0" borderId="30" xfId="0" applyFont="1" applyBorder="1" applyProtection="1">
      <protection locked="0"/>
    </xf>
    <xf numFmtId="0" fontId="5" fillId="0" borderId="42" xfId="0" applyFont="1" applyBorder="1" applyProtection="1">
      <protection locked="0"/>
    </xf>
    <xf numFmtId="0" fontId="22" fillId="5" borderId="2" xfId="0" applyFont="1" applyFill="1" applyBorder="1" applyAlignment="1">
      <alignment horizontal="center" vertical="center"/>
    </xf>
    <xf numFmtId="0" fontId="8" fillId="0" borderId="0" xfId="0" applyFont="1" applyAlignment="1" applyProtection="1">
      <alignment horizontal="center" vertical="center"/>
      <protection locked="0"/>
    </xf>
    <xf numFmtId="0" fontId="7" fillId="9" borderId="31" xfId="0" applyFont="1" applyFill="1" applyBorder="1" applyAlignment="1" applyProtection="1">
      <alignment horizontal="center" vertical="center"/>
      <protection locked="0"/>
    </xf>
    <xf numFmtId="0" fontId="7" fillId="9" borderId="34" xfId="0" applyFont="1" applyFill="1" applyBorder="1" applyAlignment="1" applyProtection="1">
      <alignment horizontal="center" vertical="center"/>
      <protection locked="0"/>
    </xf>
    <xf numFmtId="0" fontId="7" fillId="9" borderId="32" xfId="0" applyFont="1" applyFill="1" applyBorder="1" applyAlignment="1" applyProtection="1">
      <alignment horizontal="center" vertical="center"/>
      <protection locked="0"/>
    </xf>
    <xf numFmtId="0" fontId="12" fillId="8" borderId="31" xfId="0" applyFont="1" applyFill="1" applyBorder="1" applyAlignment="1" applyProtection="1">
      <alignment horizontal="center" vertical="center" wrapText="1"/>
      <protection locked="0"/>
    </xf>
    <xf numFmtId="0" fontId="12" fillId="8" borderId="34" xfId="0" applyFont="1" applyFill="1" applyBorder="1" applyAlignment="1" applyProtection="1">
      <alignment horizontal="center" vertical="center" wrapText="1"/>
      <protection locked="0"/>
    </xf>
    <xf numFmtId="0" fontId="12" fillId="8" borderId="32" xfId="0" applyFont="1" applyFill="1" applyBorder="1" applyAlignment="1" applyProtection="1">
      <alignment horizontal="center" vertical="center" wrapText="1"/>
      <protection locked="0"/>
    </xf>
    <xf numFmtId="0" fontId="7" fillId="9" borderId="39" xfId="0" applyFont="1" applyFill="1" applyBorder="1" applyAlignment="1" applyProtection="1">
      <alignment horizontal="center" vertical="center" wrapText="1"/>
      <protection locked="0"/>
    </xf>
    <xf numFmtId="0" fontId="7" fillId="9" borderId="33" xfId="0" applyFont="1" applyFill="1" applyBorder="1" applyAlignment="1" applyProtection="1">
      <alignment horizontal="center" vertical="center" wrapText="1"/>
      <protection locked="0"/>
    </xf>
    <xf numFmtId="0" fontId="7" fillId="9" borderId="40" xfId="0" applyFont="1" applyFill="1" applyBorder="1" applyAlignment="1" applyProtection="1">
      <alignment horizontal="center" vertical="center" wrapText="1"/>
      <protection locked="0"/>
    </xf>
    <xf numFmtId="0" fontId="7" fillId="9" borderId="41" xfId="0" applyFont="1" applyFill="1" applyBorder="1" applyAlignment="1" applyProtection="1">
      <alignment horizontal="center" vertical="center" wrapText="1"/>
      <protection locked="0"/>
    </xf>
    <xf numFmtId="0" fontId="7" fillId="9" borderId="30" xfId="0" applyFont="1" applyFill="1" applyBorder="1" applyAlignment="1" applyProtection="1">
      <alignment horizontal="center" vertical="center" wrapText="1"/>
      <protection locked="0"/>
    </xf>
    <xf numFmtId="0" fontId="7" fillId="9" borderId="42" xfId="0" applyFont="1" applyFill="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8" fillId="9" borderId="31" xfId="0" applyFont="1" applyFill="1" applyBorder="1" applyAlignment="1" applyProtection="1">
      <alignment horizontal="left" vertical="center"/>
      <protection locked="0"/>
    </xf>
    <xf numFmtId="0" fontId="8" fillId="9" borderId="34" xfId="0" applyFont="1" applyFill="1" applyBorder="1" applyAlignment="1" applyProtection="1">
      <alignment horizontal="left" vertical="center"/>
      <protection locked="0"/>
    </xf>
    <xf numFmtId="0" fontId="8" fillId="9" borderId="32" xfId="0" applyFont="1" applyFill="1" applyBorder="1" applyAlignment="1" applyProtection="1">
      <alignment horizontal="left" vertical="center"/>
      <protection locked="0"/>
    </xf>
    <xf numFmtId="0" fontId="9" fillId="0" borderId="50" xfId="0" applyFont="1" applyBorder="1" applyAlignment="1" applyProtection="1">
      <alignment horizontal="left" vertical="center"/>
      <protection locked="0"/>
    </xf>
    <xf numFmtId="0" fontId="9" fillId="0" borderId="51" xfId="0" applyFont="1" applyBorder="1" applyAlignment="1" applyProtection="1">
      <alignment horizontal="left" vertical="center"/>
      <protection locked="0"/>
    </xf>
    <xf numFmtId="0" fontId="9" fillId="0" borderId="52" xfId="0" applyFont="1" applyBorder="1" applyAlignment="1" applyProtection="1">
      <alignment horizontal="left" vertical="center"/>
      <protection locked="0"/>
    </xf>
    <xf numFmtId="0" fontId="9" fillId="0" borderId="45" xfId="0" applyFont="1" applyBorder="1" applyAlignment="1" applyProtection="1">
      <alignment horizontal="left" vertical="center"/>
      <protection locked="0"/>
    </xf>
    <xf numFmtId="0" fontId="9" fillId="0" borderId="7" xfId="0" applyFont="1" applyBorder="1" applyAlignment="1" applyProtection="1">
      <alignment horizontal="left" vertical="center"/>
      <protection locked="0"/>
    </xf>
    <xf numFmtId="0" fontId="9" fillId="0" borderId="47" xfId="0" applyFont="1" applyBorder="1" applyAlignment="1" applyProtection="1">
      <alignment horizontal="left" vertical="center"/>
      <protection locked="0"/>
    </xf>
    <xf numFmtId="0" fontId="9" fillId="0" borderId="46" xfId="0" applyFont="1" applyBorder="1" applyAlignment="1" applyProtection="1">
      <alignment horizontal="left" vertical="center"/>
      <protection locked="0"/>
    </xf>
    <xf numFmtId="0" fontId="9" fillId="0" borderId="49" xfId="0" applyFont="1" applyBorder="1" applyAlignment="1" applyProtection="1">
      <alignment horizontal="left" vertical="center"/>
      <protection locked="0"/>
    </xf>
    <xf numFmtId="0" fontId="9" fillId="0" borderId="48" xfId="0" applyFont="1" applyBorder="1" applyAlignment="1" applyProtection="1">
      <alignment horizontal="left" vertical="center"/>
      <protection locked="0"/>
    </xf>
    <xf numFmtId="0" fontId="8" fillId="9" borderId="31" xfId="0" applyFont="1" applyFill="1" applyBorder="1" applyAlignment="1" applyProtection="1">
      <alignment horizontal="center" vertical="center"/>
      <protection locked="0"/>
    </xf>
    <xf numFmtId="0" fontId="13" fillId="9" borderId="34" xfId="0" applyFont="1" applyFill="1" applyBorder="1" applyAlignment="1" applyProtection="1">
      <alignment horizontal="center" vertical="center"/>
      <protection locked="0"/>
    </xf>
    <xf numFmtId="0" fontId="13" fillId="9" borderId="32" xfId="0" applyFont="1" applyFill="1" applyBorder="1" applyAlignment="1" applyProtection="1">
      <alignment horizontal="center" vertical="center"/>
      <protection locked="0"/>
    </xf>
    <xf numFmtId="0" fontId="8" fillId="9" borderId="34" xfId="0" applyFont="1" applyFill="1" applyBorder="1" applyAlignment="1" applyProtection="1">
      <alignment horizontal="center" vertical="center"/>
      <protection locked="0"/>
    </xf>
    <xf numFmtId="0" fontId="8" fillId="9" borderId="32" xfId="0" applyFont="1" applyFill="1" applyBorder="1" applyAlignment="1" applyProtection="1">
      <alignment horizontal="center" vertical="center"/>
      <protection locked="0"/>
    </xf>
    <xf numFmtId="0" fontId="8" fillId="9" borderId="31" xfId="0" applyFont="1" applyFill="1" applyBorder="1" applyAlignment="1" applyProtection="1">
      <alignment horizontal="center" vertical="center" wrapText="1"/>
      <protection locked="0"/>
    </xf>
    <xf numFmtId="0" fontId="8" fillId="9" borderId="34" xfId="0" applyFont="1" applyFill="1" applyBorder="1" applyAlignment="1" applyProtection="1">
      <alignment horizontal="center" vertical="center" wrapText="1"/>
      <protection locked="0"/>
    </xf>
    <xf numFmtId="0" fontId="8" fillId="9" borderId="32" xfId="0" applyFont="1" applyFill="1" applyBorder="1" applyAlignment="1" applyProtection="1">
      <alignment horizontal="center" vertical="center" wrapText="1"/>
      <protection locked="0"/>
    </xf>
    <xf numFmtId="164" fontId="21" fillId="0" borderId="13" xfId="0" applyNumberFormat="1" applyFont="1" applyBorder="1" applyAlignment="1">
      <alignment horizontal="center" vertical="center"/>
    </xf>
    <xf numFmtId="0" fontId="21" fillId="0" borderId="2" xfId="0" applyFont="1" applyBorder="1"/>
    <xf numFmtId="0" fontId="21" fillId="0" borderId="14" xfId="0" applyFont="1" applyBorder="1"/>
    <xf numFmtId="0" fontId="2" fillId="8" borderId="39" xfId="0" applyFont="1" applyFill="1" applyBorder="1" applyAlignment="1" applyProtection="1">
      <alignment horizontal="center" vertical="center"/>
      <protection locked="0"/>
    </xf>
    <xf numFmtId="0" fontId="2" fillId="8" borderId="33" xfId="0" applyFont="1" applyFill="1" applyBorder="1" applyAlignment="1" applyProtection="1">
      <alignment horizontal="center" vertical="center"/>
      <protection locked="0"/>
    </xf>
    <xf numFmtId="0" fontId="2" fillId="8" borderId="40" xfId="0" applyFont="1" applyFill="1" applyBorder="1" applyAlignment="1" applyProtection="1">
      <alignment horizontal="center" vertical="center"/>
      <protection locked="0"/>
    </xf>
    <xf numFmtId="0" fontId="6" fillId="8" borderId="41" xfId="0" applyFont="1" applyFill="1" applyBorder="1" applyAlignment="1" applyProtection="1">
      <alignment horizontal="center" vertical="center"/>
      <protection locked="0"/>
    </xf>
    <xf numFmtId="0" fontId="6" fillId="8" borderId="30" xfId="0" applyFont="1" applyFill="1" applyBorder="1" applyAlignment="1" applyProtection="1">
      <alignment horizontal="center" vertical="center"/>
      <protection locked="0"/>
    </xf>
    <xf numFmtId="0" fontId="6" fillId="8" borderId="42" xfId="0" applyFont="1" applyFill="1" applyBorder="1" applyAlignment="1" applyProtection="1">
      <alignment horizontal="center" vertical="center"/>
      <protection locked="0"/>
    </xf>
    <xf numFmtId="0" fontId="7" fillId="9" borderId="33" xfId="0" applyFont="1" applyFill="1" applyBorder="1" applyAlignment="1" applyProtection="1">
      <alignment horizontal="center" vertical="center"/>
      <protection locked="0"/>
    </xf>
    <xf numFmtId="0" fontId="15" fillId="9" borderId="31" xfId="0" applyFont="1" applyFill="1" applyBorder="1" applyAlignment="1" applyProtection="1">
      <alignment horizontal="center" vertical="center" wrapText="1"/>
      <protection locked="0"/>
    </xf>
    <xf numFmtId="0" fontId="15" fillId="9" borderId="34" xfId="0" applyFont="1" applyFill="1" applyBorder="1" applyAlignment="1" applyProtection="1">
      <alignment horizontal="center" vertical="center" wrapText="1"/>
      <protection locked="0"/>
    </xf>
    <xf numFmtId="0" fontId="15" fillId="9" borderId="32" xfId="0" applyFont="1" applyFill="1" applyBorder="1" applyAlignment="1" applyProtection="1">
      <alignment horizontal="center" vertical="center" wrapText="1"/>
      <protection locked="0"/>
    </xf>
    <xf numFmtId="0" fontId="16" fillId="4" borderId="6" xfId="0" applyFont="1" applyFill="1" applyBorder="1" applyAlignment="1" applyProtection="1">
      <alignment horizontal="right" vertical="center" wrapText="1"/>
      <protection locked="0"/>
    </xf>
    <xf numFmtId="0" fontId="16" fillId="4" borderId="7" xfId="0" applyFont="1" applyFill="1" applyBorder="1" applyAlignment="1" applyProtection="1">
      <alignment horizontal="right" vertical="center" wrapText="1"/>
      <protection locked="0"/>
    </xf>
    <xf numFmtId="0" fontId="16" fillId="4" borderId="8" xfId="0" applyFont="1" applyFill="1" applyBorder="1" applyAlignment="1" applyProtection="1">
      <alignment horizontal="right" vertical="center" wrapText="1"/>
      <protection locked="0"/>
    </xf>
    <xf numFmtId="0" fontId="16" fillId="4" borderId="2" xfId="0" applyFont="1" applyFill="1" applyBorder="1" applyAlignment="1" applyProtection="1">
      <alignment horizontal="right" vertical="center" wrapText="1"/>
      <protection locked="0"/>
    </xf>
    <xf numFmtId="0" fontId="17" fillId="4" borderId="2" xfId="0" applyFont="1" applyFill="1" applyBorder="1" applyAlignment="1" applyProtection="1">
      <alignment horizontal="right" vertical="center" wrapText="1"/>
      <protection locked="0"/>
    </xf>
    <xf numFmtId="0" fontId="17" fillId="4" borderId="6" xfId="0" applyFont="1" applyFill="1" applyBorder="1" applyAlignment="1" applyProtection="1">
      <alignment horizontal="right" vertical="center" wrapText="1"/>
      <protection locked="0"/>
    </xf>
    <xf numFmtId="0" fontId="7" fillId="8" borderId="31" xfId="0" applyFont="1" applyFill="1" applyBorder="1" applyAlignment="1" applyProtection="1">
      <alignment horizontal="center" vertical="center" wrapText="1"/>
      <protection locked="0"/>
    </xf>
    <xf numFmtId="0" fontId="7" fillId="8" borderId="34" xfId="0" applyFont="1" applyFill="1" applyBorder="1" applyAlignment="1" applyProtection="1">
      <alignment horizontal="center" vertical="center" wrapText="1"/>
      <protection locked="0"/>
    </xf>
    <xf numFmtId="0" fontId="7" fillId="8" borderId="32" xfId="0" applyFont="1" applyFill="1" applyBorder="1" applyAlignment="1" applyProtection="1">
      <alignment horizontal="center" vertical="center" wrapText="1"/>
      <protection locked="0"/>
    </xf>
    <xf numFmtId="0" fontId="5" fillId="0" borderId="33" xfId="0" applyFont="1" applyBorder="1" applyAlignment="1" applyProtection="1">
      <alignment horizontal="center" vertical="center"/>
      <protection locked="0"/>
    </xf>
    <xf numFmtId="0" fontId="5" fillId="0" borderId="39" xfId="0" applyFont="1" applyBorder="1" applyAlignment="1" applyProtection="1">
      <alignment horizontal="left" vertical="top" wrapText="1"/>
      <protection locked="0"/>
    </xf>
    <xf numFmtId="0" fontId="5" fillId="0" borderId="33"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54" xfId="0" applyFont="1" applyBorder="1" applyAlignment="1" applyProtection="1">
      <alignment horizontal="left" vertical="top" wrapText="1"/>
      <protection locked="0"/>
    </xf>
    <xf numFmtId="0" fontId="13" fillId="0" borderId="39"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13" fillId="0" borderId="40" xfId="0" applyFont="1" applyBorder="1" applyAlignment="1" applyProtection="1">
      <alignment horizontal="left" vertical="center" wrapText="1"/>
      <protection locked="0"/>
    </xf>
    <xf numFmtId="0" fontId="7" fillId="9" borderId="53" xfId="0" applyFont="1" applyFill="1" applyBorder="1" applyAlignment="1" applyProtection="1">
      <alignment horizontal="center" vertical="center" wrapText="1"/>
      <protection locked="0"/>
    </xf>
    <xf numFmtId="0" fontId="7" fillId="9" borderId="38" xfId="0" applyFont="1" applyFill="1" applyBorder="1" applyAlignment="1" applyProtection="1">
      <alignment horizontal="center" vertical="center" wrapText="1"/>
      <protection locked="0"/>
    </xf>
    <xf numFmtId="164" fontId="28" fillId="3" borderId="17" xfId="0" applyNumberFormat="1" applyFont="1" applyFill="1" applyBorder="1" applyAlignment="1">
      <alignment horizontal="center" vertical="center" wrapText="1"/>
    </xf>
    <xf numFmtId="164" fontId="28" fillId="3" borderId="49" xfId="0" applyNumberFormat="1" applyFont="1" applyFill="1" applyBorder="1" applyAlignment="1">
      <alignment horizontal="center" vertical="center" wrapText="1"/>
    </xf>
    <xf numFmtId="164" fontId="28" fillId="3" borderId="26" xfId="0" applyNumberFormat="1" applyFont="1" applyFill="1" applyBorder="1" applyAlignment="1">
      <alignment horizontal="center" vertical="center" wrapText="1"/>
    </xf>
    <xf numFmtId="0" fontId="21" fillId="9" borderId="13"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center"/>
      <protection locked="0"/>
    </xf>
    <xf numFmtId="0" fontId="21" fillId="9" borderId="14" xfId="0" applyFont="1" applyFill="1" applyBorder="1" applyAlignment="1" applyProtection="1">
      <alignment horizontal="center"/>
      <protection locked="0"/>
    </xf>
    <xf numFmtId="164" fontId="21" fillId="11" borderId="13" xfId="0" applyNumberFormat="1" applyFont="1" applyFill="1" applyBorder="1" applyAlignment="1">
      <alignment horizontal="center" vertical="center"/>
    </xf>
    <xf numFmtId="0" fontId="21" fillId="11" borderId="2" xfId="0" applyFont="1" applyFill="1" applyBorder="1"/>
    <xf numFmtId="0" fontId="21" fillId="11" borderId="14" xfId="0" applyFont="1" applyFill="1" applyBorder="1"/>
    <xf numFmtId="0" fontId="21" fillId="9" borderId="10" xfId="0" applyFont="1" applyFill="1" applyBorder="1" applyAlignment="1" applyProtection="1">
      <alignment horizontal="center" vertical="center" wrapText="1"/>
      <protection locked="0"/>
    </xf>
    <xf numFmtId="0" fontId="21" fillId="9" borderId="11" xfId="0" applyFont="1" applyFill="1" applyBorder="1" applyAlignment="1" applyProtection="1">
      <alignment horizontal="center"/>
      <protection locked="0"/>
    </xf>
    <xf numFmtId="0" fontId="21" fillId="9" borderId="12" xfId="0" applyFont="1" applyFill="1" applyBorder="1" applyAlignment="1" applyProtection="1">
      <alignment horizontal="center"/>
      <protection locked="0"/>
    </xf>
  </cellXfs>
  <cellStyles count="3">
    <cellStyle name="Hyperlink" xfId="2" builtinId="8"/>
    <cellStyle name="Normal" xfId="0" builtinId="0"/>
    <cellStyle name="Per cent" xfId="1" builtinId="5"/>
  </cellStyles>
  <dxfs count="6">
    <dxf>
      <font>
        <color rgb="FFFF0000"/>
      </font>
    </dxf>
    <dxf>
      <font>
        <color rgb="FF00B050"/>
      </font>
    </dxf>
    <dxf>
      <font>
        <color rgb="FFFF0000"/>
      </font>
    </dxf>
    <dxf>
      <font>
        <color rgb="FF00B050"/>
      </font>
    </dxf>
    <dxf>
      <font>
        <color rgb="FFFF0000"/>
      </font>
    </dxf>
    <dxf>
      <font>
        <color rgb="FF00B05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lay.afl/sites/default/files/2024-12/B0501%20Standard%20Player%20Declaration%20%28FINAL%29.doc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36"/>
  <sheetViews>
    <sheetView tabSelected="1" zoomScaleNormal="100" workbookViewId="0">
      <selection activeCell="B114" sqref="B114"/>
    </sheetView>
  </sheetViews>
  <sheetFormatPr defaultColWidth="8.90625" defaultRowHeight="14.5" x14ac:dyDescent="0.35"/>
  <cols>
    <col min="1" max="1" width="10" style="22" customWidth="1"/>
    <col min="2" max="2" width="16.36328125" style="22" customWidth="1"/>
    <col min="3" max="3" width="23.6328125" style="22" customWidth="1"/>
    <col min="4" max="4" width="16.36328125" style="22" customWidth="1"/>
    <col min="5" max="5" width="24.6328125" style="22" bestFit="1" customWidth="1"/>
    <col min="6" max="6" width="15.54296875" style="22" customWidth="1"/>
    <col min="7" max="7" width="14.6328125" style="22" customWidth="1"/>
    <col min="8" max="8" width="16.36328125" style="22" customWidth="1"/>
    <col min="9" max="9" width="14.453125" style="22" customWidth="1"/>
    <col min="10" max="10" width="17.90625" style="22" bestFit="1" customWidth="1"/>
    <col min="11" max="16384" width="8.90625" style="22"/>
  </cols>
  <sheetData>
    <row r="1" spans="1:13" ht="21" x14ac:dyDescent="0.35">
      <c r="A1" s="157" t="s">
        <v>34</v>
      </c>
      <c r="B1" s="158"/>
      <c r="C1" s="158"/>
      <c r="D1" s="158"/>
      <c r="E1" s="158"/>
      <c r="F1" s="158"/>
      <c r="G1" s="158"/>
      <c r="H1" s="158"/>
      <c r="I1" s="158"/>
      <c r="J1" s="159"/>
    </row>
    <row r="2" spans="1:13" ht="21.5" thickBot="1" x14ac:dyDescent="0.4">
      <c r="A2" s="160" t="s">
        <v>49</v>
      </c>
      <c r="B2" s="161"/>
      <c r="C2" s="161"/>
      <c r="D2" s="161"/>
      <c r="E2" s="161"/>
      <c r="F2" s="161"/>
      <c r="G2" s="161"/>
      <c r="H2" s="161"/>
      <c r="I2" s="161"/>
      <c r="J2" s="162"/>
    </row>
    <row r="3" spans="1:13" ht="21" x14ac:dyDescent="0.35">
      <c r="A3" s="23"/>
      <c r="B3" s="23"/>
      <c r="C3" s="23"/>
      <c r="D3" s="23"/>
      <c r="E3" s="120"/>
      <c r="F3" s="23"/>
      <c r="G3" s="23"/>
      <c r="H3" s="23"/>
      <c r="I3" s="23"/>
      <c r="J3" s="23"/>
    </row>
    <row r="4" spans="1:13" ht="52.75" customHeight="1" x14ac:dyDescent="0.35">
      <c r="A4" s="167" t="s">
        <v>41</v>
      </c>
      <c r="B4" s="168"/>
      <c r="C4" s="169"/>
      <c r="D4" s="104"/>
      <c r="G4" s="170" t="s">
        <v>26</v>
      </c>
      <c r="H4" s="170"/>
      <c r="I4" s="167"/>
      <c r="J4" s="105"/>
    </row>
    <row r="5" spans="1:13" ht="67.25" customHeight="1" x14ac:dyDescent="0.4">
      <c r="A5" s="170" t="s">
        <v>42</v>
      </c>
      <c r="B5" s="170"/>
      <c r="C5" s="167"/>
      <c r="D5" s="104"/>
      <c r="M5" s="26"/>
    </row>
    <row r="6" spans="1:13" ht="52.75" customHeight="1" x14ac:dyDescent="0.35">
      <c r="A6" s="171" t="s">
        <v>44</v>
      </c>
      <c r="B6" s="171"/>
      <c r="C6" s="172"/>
      <c r="D6" s="119">
        <f>D4*D5+E6</f>
        <v>0</v>
      </c>
      <c r="F6" s="27"/>
      <c r="G6" s="28" t="s">
        <v>32</v>
      </c>
      <c r="M6" s="29"/>
    </row>
    <row r="7" spans="1:13" ht="21.5" thickBot="1" x14ac:dyDescent="0.4">
      <c r="A7" s="23"/>
      <c r="B7" s="23"/>
      <c r="C7" s="23"/>
      <c r="D7" s="23"/>
      <c r="E7" s="23"/>
      <c r="F7" s="23"/>
      <c r="G7" s="23"/>
      <c r="H7" s="23"/>
      <c r="I7" s="23"/>
      <c r="J7" s="23"/>
      <c r="M7" s="29"/>
    </row>
    <row r="8" spans="1:13" ht="21.65" customHeight="1" thickBot="1" x14ac:dyDescent="0.4">
      <c r="A8" s="173" t="s">
        <v>47</v>
      </c>
      <c r="B8" s="174"/>
      <c r="C8" s="174"/>
      <c r="D8" s="174"/>
      <c r="E8" s="174"/>
      <c r="F8" s="174"/>
      <c r="G8" s="174"/>
      <c r="H8" s="174"/>
      <c r="I8" s="174"/>
      <c r="J8" s="175"/>
      <c r="M8" s="29"/>
    </row>
    <row r="9" spans="1:13" ht="76.25" customHeight="1" thickBot="1" x14ac:dyDescent="0.4">
      <c r="A9" s="30"/>
      <c r="B9" s="121" t="s">
        <v>21</v>
      </c>
      <c r="C9" s="123"/>
      <c r="D9" s="121" t="s">
        <v>0</v>
      </c>
      <c r="E9" s="122"/>
      <c r="F9" s="123"/>
      <c r="G9" s="163" t="s">
        <v>1</v>
      </c>
      <c r="H9" s="163"/>
      <c r="I9" s="163"/>
      <c r="J9" s="31" t="s">
        <v>48</v>
      </c>
      <c r="M9" s="29"/>
    </row>
    <row r="10" spans="1:13" ht="16.5" thickBot="1" x14ac:dyDescent="0.4">
      <c r="A10" s="32"/>
      <c r="B10" s="33" t="s">
        <v>2</v>
      </c>
      <c r="C10" s="34" t="s">
        <v>3</v>
      </c>
      <c r="D10" s="35" t="s">
        <v>4</v>
      </c>
      <c r="E10" s="36" t="s">
        <v>5</v>
      </c>
      <c r="F10" s="37" t="s">
        <v>6</v>
      </c>
      <c r="G10" s="35" t="s">
        <v>4</v>
      </c>
      <c r="H10" s="36" t="s">
        <v>5</v>
      </c>
      <c r="I10" s="36" t="s">
        <v>6</v>
      </c>
      <c r="J10" s="38" t="s">
        <v>25</v>
      </c>
      <c r="M10" s="29"/>
    </row>
    <row r="11" spans="1:13" ht="16" x14ac:dyDescent="0.35">
      <c r="A11" s="39">
        <v>1</v>
      </c>
      <c r="B11" s="40"/>
      <c r="C11" s="41"/>
      <c r="D11" s="42"/>
      <c r="E11" s="43"/>
      <c r="F11" s="3">
        <f t="shared" ref="F11:F60" si="0">D11*E11</f>
        <v>0</v>
      </c>
      <c r="G11" s="42"/>
      <c r="H11" s="43"/>
      <c r="I11" s="4">
        <f>G11*H11</f>
        <v>0</v>
      </c>
      <c r="J11" s="5">
        <f>(F11+I11)</f>
        <v>0</v>
      </c>
      <c r="M11" s="29"/>
    </row>
    <row r="12" spans="1:13" ht="16" x14ac:dyDescent="0.35">
      <c r="A12" s="44">
        <v>2</v>
      </c>
      <c r="B12" s="45"/>
      <c r="C12" s="46"/>
      <c r="D12" s="47"/>
      <c r="E12" s="48"/>
      <c r="F12" s="6">
        <f t="shared" si="0"/>
        <v>0</v>
      </c>
      <c r="G12" s="47"/>
      <c r="H12" s="48"/>
      <c r="I12" s="7">
        <f t="shared" ref="I12:I60" si="1">G12*H12</f>
        <v>0</v>
      </c>
      <c r="J12" s="8">
        <f t="shared" ref="J12:J60" si="2">(F12+I12)</f>
        <v>0</v>
      </c>
      <c r="M12" s="29"/>
    </row>
    <row r="13" spans="1:13" ht="16" x14ac:dyDescent="0.35">
      <c r="A13" s="44">
        <v>3</v>
      </c>
      <c r="B13" s="45"/>
      <c r="C13" s="46"/>
      <c r="D13" s="47"/>
      <c r="E13" s="48"/>
      <c r="F13" s="6">
        <f t="shared" si="0"/>
        <v>0</v>
      </c>
      <c r="G13" s="47"/>
      <c r="H13" s="48"/>
      <c r="I13" s="7">
        <f t="shared" si="1"/>
        <v>0</v>
      </c>
      <c r="J13" s="8">
        <f t="shared" si="2"/>
        <v>0</v>
      </c>
      <c r="M13" s="29"/>
    </row>
    <row r="14" spans="1:13" x14ac:dyDescent="0.35">
      <c r="A14" s="44">
        <v>4</v>
      </c>
      <c r="B14" s="45"/>
      <c r="C14" s="46"/>
      <c r="D14" s="47"/>
      <c r="E14" s="48"/>
      <c r="F14" s="6">
        <f t="shared" si="0"/>
        <v>0</v>
      </c>
      <c r="G14" s="47"/>
      <c r="H14" s="48"/>
      <c r="I14" s="7">
        <f t="shared" si="1"/>
        <v>0</v>
      </c>
      <c r="J14" s="8">
        <f t="shared" si="2"/>
        <v>0</v>
      </c>
    </row>
    <row r="15" spans="1:13" x14ac:dyDescent="0.35">
      <c r="A15" s="44">
        <v>5</v>
      </c>
      <c r="B15" s="45"/>
      <c r="C15" s="46"/>
      <c r="D15" s="47"/>
      <c r="E15" s="48"/>
      <c r="F15" s="6">
        <f t="shared" si="0"/>
        <v>0</v>
      </c>
      <c r="G15" s="47"/>
      <c r="H15" s="48"/>
      <c r="I15" s="7">
        <f t="shared" si="1"/>
        <v>0</v>
      </c>
      <c r="J15" s="8">
        <f t="shared" si="2"/>
        <v>0</v>
      </c>
    </row>
    <row r="16" spans="1:13" x14ac:dyDescent="0.35">
      <c r="A16" s="44">
        <v>6</v>
      </c>
      <c r="B16" s="45"/>
      <c r="C16" s="46"/>
      <c r="D16" s="47"/>
      <c r="E16" s="48"/>
      <c r="F16" s="6">
        <f t="shared" si="0"/>
        <v>0</v>
      </c>
      <c r="G16" s="47"/>
      <c r="H16" s="48"/>
      <c r="I16" s="7">
        <f t="shared" si="1"/>
        <v>0</v>
      </c>
      <c r="J16" s="8">
        <f t="shared" si="2"/>
        <v>0</v>
      </c>
    </row>
    <row r="17" spans="1:10" x14ac:dyDescent="0.35">
      <c r="A17" s="44">
        <v>7</v>
      </c>
      <c r="B17" s="45"/>
      <c r="C17" s="46"/>
      <c r="D17" s="47"/>
      <c r="E17" s="48"/>
      <c r="F17" s="6">
        <f t="shared" si="0"/>
        <v>0</v>
      </c>
      <c r="G17" s="47"/>
      <c r="H17" s="48"/>
      <c r="I17" s="7">
        <f t="shared" si="1"/>
        <v>0</v>
      </c>
      <c r="J17" s="8">
        <f t="shared" si="2"/>
        <v>0</v>
      </c>
    </row>
    <row r="18" spans="1:10" x14ac:dyDescent="0.35">
      <c r="A18" s="44">
        <v>8</v>
      </c>
      <c r="B18" s="45"/>
      <c r="C18" s="46"/>
      <c r="D18" s="47"/>
      <c r="E18" s="48"/>
      <c r="F18" s="6">
        <f t="shared" si="0"/>
        <v>0</v>
      </c>
      <c r="G18" s="47"/>
      <c r="H18" s="48"/>
      <c r="I18" s="7">
        <f t="shared" si="1"/>
        <v>0</v>
      </c>
      <c r="J18" s="8">
        <f t="shared" si="2"/>
        <v>0</v>
      </c>
    </row>
    <row r="19" spans="1:10" x14ac:dyDescent="0.35">
      <c r="A19" s="44">
        <v>9</v>
      </c>
      <c r="B19" s="45"/>
      <c r="C19" s="46"/>
      <c r="D19" s="47"/>
      <c r="E19" s="48"/>
      <c r="F19" s="6">
        <f t="shared" si="0"/>
        <v>0</v>
      </c>
      <c r="G19" s="47"/>
      <c r="H19" s="49"/>
      <c r="I19" s="7">
        <f t="shared" si="1"/>
        <v>0</v>
      </c>
      <c r="J19" s="8">
        <f t="shared" si="2"/>
        <v>0</v>
      </c>
    </row>
    <row r="20" spans="1:10" x14ac:dyDescent="0.35">
      <c r="A20" s="44">
        <v>10</v>
      </c>
      <c r="B20" s="45"/>
      <c r="C20" s="46"/>
      <c r="D20" s="47"/>
      <c r="E20" s="48"/>
      <c r="F20" s="6">
        <f t="shared" si="0"/>
        <v>0</v>
      </c>
      <c r="G20" s="47"/>
      <c r="H20" s="49"/>
      <c r="I20" s="7">
        <f t="shared" si="1"/>
        <v>0</v>
      </c>
      <c r="J20" s="8">
        <f t="shared" si="2"/>
        <v>0</v>
      </c>
    </row>
    <row r="21" spans="1:10" x14ac:dyDescent="0.35">
      <c r="A21" s="44">
        <v>11</v>
      </c>
      <c r="B21" s="45"/>
      <c r="C21" s="46"/>
      <c r="D21" s="47"/>
      <c r="E21" s="48"/>
      <c r="F21" s="6">
        <f t="shared" si="0"/>
        <v>0</v>
      </c>
      <c r="G21" s="47"/>
      <c r="H21" s="49"/>
      <c r="I21" s="7">
        <f t="shared" si="1"/>
        <v>0</v>
      </c>
      <c r="J21" s="8">
        <f t="shared" si="2"/>
        <v>0</v>
      </c>
    </row>
    <row r="22" spans="1:10" x14ac:dyDescent="0.35">
      <c r="A22" s="44">
        <v>12</v>
      </c>
      <c r="B22" s="45"/>
      <c r="C22" s="46"/>
      <c r="D22" s="47"/>
      <c r="E22" s="48"/>
      <c r="F22" s="6">
        <f t="shared" si="0"/>
        <v>0</v>
      </c>
      <c r="G22" s="47"/>
      <c r="H22" s="49"/>
      <c r="I22" s="7">
        <f t="shared" si="1"/>
        <v>0</v>
      </c>
      <c r="J22" s="8">
        <f t="shared" si="2"/>
        <v>0</v>
      </c>
    </row>
    <row r="23" spans="1:10" x14ac:dyDescent="0.35">
      <c r="A23" s="44">
        <v>13</v>
      </c>
      <c r="B23" s="45"/>
      <c r="C23" s="46"/>
      <c r="D23" s="47"/>
      <c r="E23" s="48"/>
      <c r="F23" s="6">
        <f t="shared" si="0"/>
        <v>0</v>
      </c>
      <c r="G23" s="47"/>
      <c r="H23" s="49"/>
      <c r="I23" s="7">
        <f t="shared" si="1"/>
        <v>0</v>
      </c>
      <c r="J23" s="8">
        <f t="shared" si="2"/>
        <v>0</v>
      </c>
    </row>
    <row r="24" spans="1:10" x14ac:dyDescent="0.35">
      <c r="A24" s="44">
        <v>14</v>
      </c>
      <c r="B24" s="45"/>
      <c r="C24" s="46"/>
      <c r="D24" s="47"/>
      <c r="E24" s="48"/>
      <c r="F24" s="6">
        <f t="shared" si="0"/>
        <v>0</v>
      </c>
      <c r="G24" s="47"/>
      <c r="H24" s="49"/>
      <c r="I24" s="7">
        <f t="shared" si="1"/>
        <v>0</v>
      </c>
      <c r="J24" s="8">
        <f t="shared" si="2"/>
        <v>0</v>
      </c>
    </row>
    <row r="25" spans="1:10" x14ac:dyDescent="0.35">
      <c r="A25" s="44">
        <v>15</v>
      </c>
      <c r="B25" s="45"/>
      <c r="C25" s="46"/>
      <c r="D25" s="47"/>
      <c r="E25" s="48"/>
      <c r="F25" s="6">
        <f t="shared" si="0"/>
        <v>0</v>
      </c>
      <c r="G25" s="47"/>
      <c r="H25" s="49"/>
      <c r="I25" s="7">
        <f t="shared" si="1"/>
        <v>0</v>
      </c>
      <c r="J25" s="8">
        <f t="shared" si="2"/>
        <v>0</v>
      </c>
    </row>
    <row r="26" spans="1:10" x14ac:dyDescent="0.35">
      <c r="A26" s="44">
        <v>16</v>
      </c>
      <c r="B26" s="45"/>
      <c r="C26" s="46"/>
      <c r="D26" s="47"/>
      <c r="E26" s="48"/>
      <c r="F26" s="6">
        <f t="shared" si="0"/>
        <v>0</v>
      </c>
      <c r="G26" s="47"/>
      <c r="H26" s="49"/>
      <c r="I26" s="7">
        <f t="shared" si="1"/>
        <v>0</v>
      </c>
      <c r="J26" s="8">
        <f t="shared" si="2"/>
        <v>0</v>
      </c>
    </row>
    <row r="27" spans="1:10" x14ac:dyDescent="0.35">
      <c r="A27" s="44">
        <v>17</v>
      </c>
      <c r="B27" s="45"/>
      <c r="C27" s="46"/>
      <c r="D27" s="47"/>
      <c r="E27" s="48"/>
      <c r="F27" s="6">
        <f t="shared" si="0"/>
        <v>0</v>
      </c>
      <c r="G27" s="47"/>
      <c r="H27" s="49"/>
      <c r="I27" s="7">
        <f t="shared" si="1"/>
        <v>0</v>
      </c>
      <c r="J27" s="8">
        <f t="shared" si="2"/>
        <v>0</v>
      </c>
    </row>
    <row r="28" spans="1:10" x14ac:dyDescent="0.35">
      <c r="A28" s="44">
        <v>18</v>
      </c>
      <c r="B28" s="45"/>
      <c r="C28" s="46"/>
      <c r="D28" s="47"/>
      <c r="E28" s="48"/>
      <c r="F28" s="6">
        <f t="shared" si="0"/>
        <v>0</v>
      </c>
      <c r="G28" s="47"/>
      <c r="H28" s="49"/>
      <c r="I28" s="7">
        <f t="shared" si="1"/>
        <v>0</v>
      </c>
      <c r="J28" s="8">
        <f t="shared" si="2"/>
        <v>0</v>
      </c>
    </row>
    <row r="29" spans="1:10" x14ac:dyDescent="0.35">
      <c r="A29" s="44">
        <v>19</v>
      </c>
      <c r="B29" s="45"/>
      <c r="C29" s="46"/>
      <c r="D29" s="47"/>
      <c r="E29" s="48"/>
      <c r="F29" s="6">
        <f t="shared" si="0"/>
        <v>0</v>
      </c>
      <c r="G29" s="47"/>
      <c r="H29" s="49"/>
      <c r="I29" s="7">
        <f t="shared" si="1"/>
        <v>0</v>
      </c>
      <c r="J29" s="8">
        <f t="shared" si="2"/>
        <v>0</v>
      </c>
    </row>
    <row r="30" spans="1:10" x14ac:dyDescent="0.35">
      <c r="A30" s="44">
        <v>20</v>
      </c>
      <c r="B30" s="45"/>
      <c r="C30" s="46"/>
      <c r="D30" s="47"/>
      <c r="E30" s="48"/>
      <c r="F30" s="6">
        <f t="shared" si="0"/>
        <v>0</v>
      </c>
      <c r="G30" s="47"/>
      <c r="H30" s="49"/>
      <c r="I30" s="7">
        <f t="shared" si="1"/>
        <v>0</v>
      </c>
      <c r="J30" s="8">
        <f t="shared" si="2"/>
        <v>0</v>
      </c>
    </row>
    <row r="31" spans="1:10" x14ac:dyDescent="0.35">
      <c r="A31" s="44">
        <v>21</v>
      </c>
      <c r="B31" s="45"/>
      <c r="C31" s="46"/>
      <c r="D31" s="47"/>
      <c r="E31" s="48"/>
      <c r="F31" s="6">
        <f t="shared" si="0"/>
        <v>0</v>
      </c>
      <c r="G31" s="47"/>
      <c r="H31" s="49"/>
      <c r="I31" s="7">
        <f t="shared" si="1"/>
        <v>0</v>
      </c>
      <c r="J31" s="8">
        <f t="shared" si="2"/>
        <v>0</v>
      </c>
    </row>
    <row r="32" spans="1:10" x14ac:dyDescent="0.35">
      <c r="A32" s="44">
        <v>22</v>
      </c>
      <c r="B32" s="45"/>
      <c r="C32" s="46"/>
      <c r="D32" s="47"/>
      <c r="E32" s="48"/>
      <c r="F32" s="6">
        <f t="shared" si="0"/>
        <v>0</v>
      </c>
      <c r="G32" s="47"/>
      <c r="H32" s="49"/>
      <c r="I32" s="7">
        <f t="shared" si="1"/>
        <v>0</v>
      </c>
      <c r="J32" s="8">
        <f t="shared" si="2"/>
        <v>0</v>
      </c>
    </row>
    <row r="33" spans="1:10" x14ac:dyDescent="0.35">
      <c r="A33" s="44">
        <v>23</v>
      </c>
      <c r="B33" s="45"/>
      <c r="C33" s="46"/>
      <c r="D33" s="47"/>
      <c r="E33" s="48"/>
      <c r="F33" s="6">
        <f t="shared" si="0"/>
        <v>0</v>
      </c>
      <c r="G33" s="47"/>
      <c r="H33" s="49"/>
      <c r="I33" s="7">
        <f t="shared" si="1"/>
        <v>0</v>
      </c>
      <c r="J33" s="8">
        <f t="shared" si="2"/>
        <v>0</v>
      </c>
    </row>
    <row r="34" spans="1:10" x14ac:dyDescent="0.35">
      <c r="A34" s="44">
        <v>24</v>
      </c>
      <c r="B34" s="45"/>
      <c r="C34" s="46"/>
      <c r="D34" s="47"/>
      <c r="E34" s="48"/>
      <c r="F34" s="6">
        <f t="shared" si="0"/>
        <v>0</v>
      </c>
      <c r="G34" s="47"/>
      <c r="H34" s="49"/>
      <c r="I34" s="7">
        <f t="shared" si="1"/>
        <v>0</v>
      </c>
      <c r="J34" s="8">
        <f t="shared" si="2"/>
        <v>0</v>
      </c>
    </row>
    <row r="35" spans="1:10" x14ac:dyDescent="0.35">
      <c r="A35" s="44">
        <v>25</v>
      </c>
      <c r="B35" s="45"/>
      <c r="C35" s="46"/>
      <c r="D35" s="47"/>
      <c r="E35" s="48"/>
      <c r="F35" s="6">
        <f t="shared" si="0"/>
        <v>0</v>
      </c>
      <c r="G35" s="47"/>
      <c r="H35" s="49"/>
      <c r="I35" s="7">
        <f t="shared" si="1"/>
        <v>0</v>
      </c>
      <c r="J35" s="8">
        <f t="shared" si="2"/>
        <v>0</v>
      </c>
    </row>
    <row r="36" spans="1:10" x14ac:dyDescent="0.35">
      <c r="A36" s="44">
        <v>26</v>
      </c>
      <c r="B36" s="45"/>
      <c r="C36" s="46"/>
      <c r="D36" s="47"/>
      <c r="E36" s="48"/>
      <c r="F36" s="6">
        <f t="shared" si="0"/>
        <v>0</v>
      </c>
      <c r="G36" s="47"/>
      <c r="H36" s="49"/>
      <c r="I36" s="7">
        <f t="shared" si="1"/>
        <v>0</v>
      </c>
      <c r="J36" s="8">
        <f t="shared" si="2"/>
        <v>0</v>
      </c>
    </row>
    <row r="37" spans="1:10" x14ac:dyDescent="0.35">
      <c r="A37" s="44">
        <v>27</v>
      </c>
      <c r="B37" s="45"/>
      <c r="C37" s="46"/>
      <c r="D37" s="47"/>
      <c r="E37" s="48"/>
      <c r="F37" s="6">
        <f t="shared" si="0"/>
        <v>0</v>
      </c>
      <c r="G37" s="47"/>
      <c r="H37" s="49"/>
      <c r="I37" s="7">
        <f t="shared" si="1"/>
        <v>0</v>
      </c>
      <c r="J37" s="8">
        <f t="shared" si="2"/>
        <v>0</v>
      </c>
    </row>
    <row r="38" spans="1:10" x14ac:dyDescent="0.35">
      <c r="A38" s="44">
        <v>28</v>
      </c>
      <c r="B38" s="45"/>
      <c r="C38" s="46"/>
      <c r="D38" s="47"/>
      <c r="E38" s="48"/>
      <c r="F38" s="6">
        <f t="shared" si="0"/>
        <v>0</v>
      </c>
      <c r="G38" s="47"/>
      <c r="H38" s="49"/>
      <c r="I38" s="7">
        <f t="shared" si="1"/>
        <v>0</v>
      </c>
      <c r="J38" s="8">
        <f t="shared" si="2"/>
        <v>0</v>
      </c>
    </row>
    <row r="39" spans="1:10" x14ac:dyDescent="0.35">
      <c r="A39" s="44">
        <v>29</v>
      </c>
      <c r="B39" s="45"/>
      <c r="C39" s="46"/>
      <c r="D39" s="47"/>
      <c r="E39" s="48"/>
      <c r="F39" s="6">
        <f t="shared" si="0"/>
        <v>0</v>
      </c>
      <c r="G39" s="47"/>
      <c r="H39" s="49"/>
      <c r="I39" s="7">
        <f t="shared" si="1"/>
        <v>0</v>
      </c>
      <c r="J39" s="8">
        <f t="shared" si="2"/>
        <v>0</v>
      </c>
    </row>
    <row r="40" spans="1:10" x14ac:dyDescent="0.35">
      <c r="A40" s="44">
        <v>30</v>
      </c>
      <c r="B40" s="45"/>
      <c r="C40" s="46"/>
      <c r="D40" s="47"/>
      <c r="E40" s="48"/>
      <c r="F40" s="6">
        <f t="shared" si="0"/>
        <v>0</v>
      </c>
      <c r="G40" s="47"/>
      <c r="H40" s="49"/>
      <c r="I40" s="7">
        <f t="shared" si="1"/>
        <v>0</v>
      </c>
      <c r="J40" s="8">
        <f t="shared" si="2"/>
        <v>0</v>
      </c>
    </row>
    <row r="41" spans="1:10" x14ac:dyDescent="0.35">
      <c r="A41" s="44">
        <v>31</v>
      </c>
      <c r="B41" s="45"/>
      <c r="C41" s="46"/>
      <c r="D41" s="47"/>
      <c r="E41" s="48"/>
      <c r="F41" s="6">
        <f t="shared" si="0"/>
        <v>0</v>
      </c>
      <c r="G41" s="47"/>
      <c r="H41" s="49"/>
      <c r="I41" s="7">
        <f t="shared" si="1"/>
        <v>0</v>
      </c>
      <c r="J41" s="8">
        <f t="shared" si="2"/>
        <v>0</v>
      </c>
    </row>
    <row r="42" spans="1:10" x14ac:dyDescent="0.35">
      <c r="A42" s="44">
        <v>32</v>
      </c>
      <c r="B42" s="45"/>
      <c r="C42" s="46"/>
      <c r="D42" s="47"/>
      <c r="E42" s="48"/>
      <c r="F42" s="6">
        <f t="shared" si="0"/>
        <v>0</v>
      </c>
      <c r="G42" s="47"/>
      <c r="H42" s="49"/>
      <c r="I42" s="7">
        <f t="shared" si="1"/>
        <v>0</v>
      </c>
      <c r="J42" s="8">
        <f t="shared" si="2"/>
        <v>0</v>
      </c>
    </row>
    <row r="43" spans="1:10" x14ac:dyDescent="0.35">
      <c r="A43" s="44">
        <v>33</v>
      </c>
      <c r="B43" s="45"/>
      <c r="C43" s="46"/>
      <c r="D43" s="47"/>
      <c r="E43" s="48"/>
      <c r="F43" s="6">
        <f t="shared" si="0"/>
        <v>0</v>
      </c>
      <c r="G43" s="47"/>
      <c r="H43" s="49"/>
      <c r="I43" s="7">
        <f t="shared" si="1"/>
        <v>0</v>
      </c>
      <c r="J43" s="8">
        <f t="shared" si="2"/>
        <v>0</v>
      </c>
    </row>
    <row r="44" spans="1:10" x14ac:dyDescent="0.35">
      <c r="A44" s="44">
        <v>34</v>
      </c>
      <c r="B44" s="45"/>
      <c r="C44" s="46"/>
      <c r="D44" s="47"/>
      <c r="E44" s="48"/>
      <c r="F44" s="6">
        <f t="shared" si="0"/>
        <v>0</v>
      </c>
      <c r="G44" s="47"/>
      <c r="H44" s="49"/>
      <c r="I44" s="7">
        <f t="shared" si="1"/>
        <v>0</v>
      </c>
      <c r="J44" s="8">
        <f t="shared" si="2"/>
        <v>0</v>
      </c>
    </row>
    <row r="45" spans="1:10" x14ac:dyDescent="0.35">
      <c r="A45" s="44">
        <v>35</v>
      </c>
      <c r="B45" s="45"/>
      <c r="C45" s="46"/>
      <c r="D45" s="47"/>
      <c r="E45" s="48"/>
      <c r="F45" s="6">
        <f t="shared" si="0"/>
        <v>0</v>
      </c>
      <c r="G45" s="47"/>
      <c r="H45" s="49"/>
      <c r="I45" s="7">
        <f t="shared" si="1"/>
        <v>0</v>
      </c>
      <c r="J45" s="8">
        <f t="shared" si="2"/>
        <v>0</v>
      </c>
    </row>
    <row r="46" spans="1:10" x14ac:dyDescent="0.35">
      <c r="A46" s="44">
        <v>36</v>
      </c>
      <c r="B46" s="45"/>
      <c r="C46" s="46"/>
      <c r="D46" s="47"/>
      <c r="E46" s="48"/>
      <c r="F46" s="6">
        <f t="shared" si="0"/>
        <v>0</v>
      </c>
      <c r="G46" s="47"/>
      <c r="H46" s="49"/>
      <c r="I46" s="7">
        <f t="shared" si="1"/>
        <v>0</v>
      </c>
      <c r="J46" s="8">
        <f t="shared" si="2"/>
        <v>0</v>
      </c>
    </row>
    <row r="47" spans="1:10" x14ac:dyDescent="0.35">
      <c r="A47" s="44">
        <v>37</v>
      </c>
      <c r="B47" s="45"/>
      <c r="C47" s="46"/>
      <c r="D47" s="47"/>
      <c r="E47" s="48"/>
      <c r="F47" s="6">
        <f t="shared" si="0"/>
        <v>0</v>
      </c>
      <c r="G47" s="47"/>
      <c r="H47" s="49"/>
      <c r="I47" s="7">
        <f t="shared" si="1"/>
        <v>0</v>
      </c>
      <c r="J47" s="8">
        <f t="shared" si="2"/>
        <v>0</v>
      </c>
    </row>
    <row r="48" spans="1:10" x14ac:dyDescent="0.35">
      <c r="A48" s="44">
        <v>38</v>
      </c>
      <c r="B48" s="45"/>
      <c r="C48" s="46"/>
      <c r="D48" s="47"/>
      <c r="E48" s="48"/>
      <c r="F48" s="6">
        <f t="shared" si="0"/>
        <v>0</v>
      </c>
      <c r="G48" s="47"/>
      <c r="H48" s="49"/>
      <c r="I48" s="7">
        <f t="shared" si="1"/>
        <v>0</v>
      </c>
      <c r="J48" s="8">
        <f t="shared" si="2"/>
        <v>0</v>
      </c>
    </row>
    <row r="49" spans="1:10" x14ac:dyDescent="0.35">
      <c r="A49" s="44">
        <v>39</v>
      </c>
      <c r="B49" s="45"/>
      <c r="C49" s="46"/>
      <c r="D49" s="47"/>
      <c r="E49" s="48"/>
      <c r="F49" s="6">
        <f t="shared" si="0"/>
        <v>0</v>
      </c>
      <c r="G49" s="47"/>
      <c r="H49" s="49"/>
      <c r="I49" s="7">
        <f t="shared" si="1"/>
        <v>0</v>
      </c>
      <c r="J49" s="8">
        <f t="shared" si="2"/>
        <v>0</v>
      </c>
    </row>
    <row r="50" spans="1:10" x14ac:dyDescent="0.35">
      <c r="A50" s="44">
        <v>40</v>
      </c>
      <c r="B50" s="45"/>
      <c r="C50" s="46"/>
      <c r="D50" s="47"/>
      <c r="E50" s="48"/>
      <c r="F50" s="6">
        <f t="shared" si="0"/>
        <v>0</v>
      </c>
      <c r="G50" s="47"/>
      <c r="H50" s="49"/>
      <c r="I50" s="7">
        <f t="shared" si="1"/>
        <v>0</v>
      </c>
      <c r="J50" s="8">
        <f t="shared" si="2"/>
        <v>0</v>
      </c>
    </row>
    <row r="51" spans="1:10" x14ac:dyDescent="0.35">
      <c r="A51" s="44">
        <v>41</v>
      </c>
      <c r="B51" s="45"/>
      <c r="C51" s="46"/>
      <c r="D51" s="47"/>
      <c r="E51" s="48"/>
      <c r="F51" s="6">
        <f t="shared" si="0"/>
        <v>0</v>
      </c>
      <c r="G51" s="47"/>
      <c r="H51" s="49"/>
      <c r="I51" s="7">
        <f t="shared" si="1"/>
        <v>0</v>
      </c>
      <c r="J51" s="8">
        <f t="shared" si="2"/>
        <v>0</v>
      </c>
    </row>
    <row r="52" spans="1:10" x14ac:dyDescent="0.35">
      <c r="A52" s="44">
        <v>42</v>
      </c>
      <c r="B52" s="45"/>
      <c r="C52" s="46"/>
      <c r="D52" s="47"/>
      <c r="E52" s="48"/>
      <c r="F52" s="6">
        <f t="shared" si="0"/>
        <v>0</v>
      </c>
      <c r="G52" s="47"/>
      <c r="H52" s="49"/>
      <c r="I52" s="7">
        <f t="shared" si="1"/>
        <v>0</v>
      </c>
      <c r="J52" s="8">
        <f t="shared" si="2"/>
        <v>0</v>
      </c>
    </row>
    <row r="53" spans="1:10" x14ac:dyDescent="0.35">
      <c r="A53" s="44">
        <v>43</v>
      </c>
      <c r="B53" s="45"/>
      <c r="C53" s="46"/>
      <c r="D53" s="47"/>
      <c r="E53" s="48"/>
      <c r="F53" s="6">
        <f t="shared" si="0"/>
        <v>0</v>
      </c>
      <c r="G53" s="47"/>
      <c r="H53" s="49"/>
      <c r="I53" s="7">
        <f t="shared" si="1"/>
        <v>0</v>
      </c>
      <c r="J53" s="8">
        <f t="shared" si="2"/>
        <v>0</v>
      </c>
    </row>
    <row r="54" spans="1:10" x14ac:dyDescent="0.35">
      <c r="A54" s="44">
        <v>44</v>
      </c>
      <c r="B54" s="45"/>
      <c r="C54" s="46"/>
      <c r="D54" s="47"/>
      <c r="E54" s="48"/>
      <c r="F54" s="6">
        <f t="shared" si="0"/>
        <v>0</v>
      </c>
      <c r="G54" s="47"/>
      <c r="H54" s="49"/>
      <c r="I54" s="7">
        <f t="shared" si="1"/>
        <v>0</v>
      </c>
      <c r="J54" s="8">
        <f t="shared" si="2"/>
        <v>0</v>
      </c>
    </row>
    <row r="55" spans="1:10" x14ac:dyDescent="0.35">
      <c r="A55" s="44">
        <v>45</v>
      </c>
      <c r="B55" s="45"/>
      <c r="C55" s="46"/>
      <c r="D55" s="47"/>
      <c r="E55" s="48"/>
      <c r="F55" s="6">
        <f t="shared" si="0"/>
        <v>0</v>
      </c>
      <c r="G55" s="47"/>
      <c r="H55" s="49"/>
      <c r="I55" s="7">
        <f t="shared" si="1"/>
        <v>0</v>
      </c>
      <c r="J55" s="8">
        <f t="shared" si="2"/>
        <v>0</v>
      </c>
    </row>
    <row r="56" spans="1:10" x14ac:dyDescent="0.35">
      <c r="A56" s="44">
        <v>46</v>
      </c>
      <c r="B56" s="45"/>
      <c r="C56" s="46"/>
      <c r="D56" s="47"/>
      <c r="E56" s="48"/>
      <c r="F56" s="6">
        <f t="shared" si="0"/>
        <v>0</v>
      </c>
      <c r="G56" s="47"/>
      <c r="H56" s="49"/>
      <c r="I56" s="7">
        <f t="shared" si="1"/>
        <v>0</v>
      </c>
      <c r="J56" s="8">
        <f t="shared" si="2"/>
        <v>0</v>
      </c>
    </row>
    <row r="57" spans="1:10" x14ac:dyDescent="0.35">
      <c r="A57" s="44">
        <v>47</v>
      </c>
      <c r="B57" s="45"/>
      <c r="C57" s="46"/>
      <c r="D57" s="47"/>
      <c r="E57" s="48"/>
      <c r="F57" s="6">
        <f t="shared" si="0"/>
        <v>0</v>
      </c>
      <c r="G57" s="47"/>
      <c r="H57" s="49"/>
      <c r="I57" s="7">
        <f t="shared" si="1"/>
        <v>0</v>
      </c>
      <c r="J57" s="8">
        <f t="shared" si="2"/>
        <v>0</v>
      </c>
    </row>
    <row r="58" spans="1:10" x14ac:dyDescent="0.35">
      <c r="A58" s="44">
        <v>48</v>
      </c>
      <c r="B58" s="45"/>
      <c r="C58" s="46"/>
      <c r="D58" s="47"/>
      <c r="E58" s="48"/>
      <c r="F58" s="6">
        <f t="shared" si="0"/>
        <v>0</v>
      </c>
      <c r="G58" s="47"/>
      <c r="H58" s="49"/>
      <c r="I58" s="7">
        <f t="shared" si="1"/>
        <v>0</v>
      </c>
      <c r="J58" s="8">
        <f t="shared" si="2"/>
        <v>0</v>
      </c>
    </row>
    <row r="59" spans="1:10" x14ac:dyDescent="0.35">
      <c r="A59" s="44">
        <v>49</v>
      </c>
      <c r="B59" s="45"/>
      <c r="C59" s="46"/>
      <c r="D59" s="47"/>
      <c r="E59" s="48"/>
      <c r="F59" s="6">
        <f t="shared" si="0"/>
        <v>0</v>
      </c>
      <c r="G59" s="47"/>
      <c r="H59" s="49"/>
      <c r="I59" s="7">
        <f t="shared" si="1"/>
        <v>0</v>
      </c>
      <c r="J59" s="8">
        <f t="shared" si="2"/>
        <v>0</v>
      </c>
    </row>
    <row r="60" spans="1:10" ht="15" thickBot="1" x14ac:dyDescent="0.4">
      <c r="A60" s="50">
        <v>50</v>
      </c>
      <c r="B60" s="51"/>
      <c r="C60" s="52"/>
      <c r="D60" s="53"/>
      <c r="E60" s="54"/>
      <c r="F60" s="9">
        <f t="shared" si="0"/>
        <v>0</v>
      </c>
      <c r="G60" s="53"/>
      <c r="H60" s="55"/>
      <c r="I60" s="10">
        <f t="shared" si="1"/>
        <v>0</v>
      </c>
      <c r="J60" s="11">
        <f t="shared" si="2"/>
        <v>0</v>
      </c>
    </row>
    <row r="61" spans="1:10" ht="15" thickBot="1" x14ac:dyDescent="0.4">
      <c r="A61" s="56"/>
      <c r="B61" s="57"/>
      <c r="C61" s="57"/>
      <c r="D61" s="57"/>
      <c r="G61" s="57"/>
      <c r="H61" s="57"/>
      <c r="I61" s="58"/>
      <c r="J61" s="58"/>
    </row>
    <row r="62" spans="1:10" s="59" customFormat="1" ht="41.15" customHeight="1" x14ac:dyDescent="0.45">
      <c r="A62" s="127" t="s">
        <v>46</v>
      </c>
      <c r="B62" s="128"/>
      <c r="C62" s="129"/>
      <c r="D62" s="186" t="s">
        <v>0</v>
      </c>
      <c r="E62" s="22"/>
      <c r="F62" s="22"/>
      <c r="G62" s="22"/>
    </row>
    <row r="63" spans="1:10" s="59" customFormat="1" ht="15" customHeight="1" thickBot="1" x14ac:dyDescent="0.5">
      <c r="A63" s="130"/>
      <c r="B63" s="131"/>
      <c r="C63" s="132"/>
      <c r="D63" s="187"/>
      <c r="E63" s="22"/>
      <c r="F63" s="22"/>
      <c r="G63" s="22"/>
    </row>
    <row r="64" spans="1:10" ht="15" thickBot="1" x14ac:dyDescent="0.4">
      <c r="A64" s="60"/>
      <c r="B64" s="61" t="s">
        <v>2</v>
      </c>
      <c r="C64" s="62" t="s">
        <v>3</v>
      </c>
      <c r="D64" s="63" t="s">
        <v>4</v>
      </c>
    </row>
    <row r="65" spans="1:4" x14ac:dyDescent="0.35">
      <c r="A65" s="39">
        <v>1</v>
      </c>
      <c r="B65" s="64"/>
      <c r="C65" s="65"/>
      <c r="D65" s="66"/>
    </row>
    <row r="66" spans="1:4" x14ac:dyDescent="0.35">
      <c r="A66" s="44">
        <v>2</v>
      </c>
      <c r="B66" s="67"/>
      <c r="C66" s="68"/>
      <c r="D66" s="44"/>
    </row>
    <row r="67" spans="1:4" x14ac:dyDescent="0.35">
      <c r="A67" s="44">
        <v>3</v>
      </c>
      <c r="B67" s="67"/>
      <c r="C67" s="68"/>
      <c r="D67" s="44"/>
    </row>
    <row r="68" spans="1:4" x14ac:dyDescent="0.35">
      <c r="A68" s="44">
        <v>4</v>
      </c>
      <c r="B68" s="67"/>
      <c r="C68" s="68"/>
      <c r="D68" s="44"/>
    </row>
    <row r="69" spans="1:4" x14ac:dyDescent="0.35">
      <c r="A69" s="44">
        <v>5</v>
      </c>
      <c r="B69" s="67"/>
      <c r="C69" s="68"/>
      <c r="D69" s="44"/>
    </row>
    <row r="70" spans="1:4" x14ac:dyDescent="0.35">
      <c r="A70" s="44">
        <v>6</v>
      </c>
      <c r="B70" s="67"/>
      <c r="C70" s="68"/>
      <c r="D70" s="44"/>
    </row>
    <row r="71" spans="1:4" x14ac:dyDescent="0.35">
      <c r="A71" s="44">
        <v>7</v>
      </c>
      <c r="B71" s="67"/>
      <c r="C71" s="68"/>
      <c r="D71" s="44"/>
    </row>
    <row r="72" spans="1:4" x14ac:dyDescent="0.35">
      <c r="A72" s="44">
        <v>8</v>
      </c>
      <c r="B72" s="67"/>
      <c r="C72" s="68"/>
      <c r="D72" s="44"/>
    </row>
    <row r="73" spans="1:4" x14ac:dyDescent="0.35">
      <c r="A73" s="44">
        <v>9</v>
      </c>
      <c r="B73" s="67"/>
      <c r="C73" s="68"/>
      <c r="D73" s="44"/>
    </row>
    <row r="74" spans="1:4" x14ac:dyDescent="0.35">
      <c r="A74" s="44">
        <v>10</v>
      </c>
      <c r="B74" s="67"/>
      <c r="C74" s="68"/>
      <c r="D74" s="44"/>
    </row>
    <row r="75" spans="1:4" x14ac:dyDescent="0.35">
      <c r="A75" s="44">
        <v>11</v>
      </c>
      <c r="B75" s="67"/>
      <c r="C75" s="68"/>
      <c r="D75" s="44"/>
    </row>
    <row r="76" spans="1:4" x14ac:dyDescent="0.35">
      <c r="A76" s="44">
        <v>12</v>
      </c>
      <c r="B76" s="67"/>
      <c r="C76" s="68"/>
      <c r="D76" s="44"/>
    </row>
    <row r="77" spans="1:4" x14ac:dyDescent="0.35">
      <c r="A77" s="44">
        <v>13</v>
      </c>
      <c r="B77" s="67"/>
      <c r="C77" s="68"/>
      <c r="D77" s="44"/>
    </row>
    <row r="78" spans="1:4" x14ac:dyDescent="0.35">
      <c r="A78" s="44">
        <v>14</v>
      </c>
      <c r="B78" s="67"/>
      <c r="C78" s="68"/>
      <c r="D78" s="44"/>
    </row>
    <row r="79" spans="1:4" x14ac:dyDescent="0.35">
      <c r="A79" s="44">
        <v>15</v>
      </c>
      <c r="B79" s="67"/>
      <c r="C79" s="68"/>
      <c r="D79" s="44"/>
    </row>
    <row r="80" spans="1:4" x14ac:dyDescent="0.35">
      <c r="A80" s="44">
        <v>16</v>
      </c>
      <c r="B80" s="67"/>
      <c r="C80" s="68"/>
      <c r="D80" s="44"/>
    </row>
    <row r="81" spans="1:10" x14ac:dyDescent="0.35">
      <c r="A81" s="44">
        <v>17</v>
      </c>
      <c r="B81" s="67"/>
      <c r="C81" s="68"/>
      <c r="D81" s="44"/>
    </row>
    <row r="82" spans="1:10" x14ac:dyDescent="0.35">
      <c r="A82" s="44">
        <v>18</v>
      </c>
      <c r="B82" s="67"/>
      <c r="C82" s="68"/>
      <c r="D82" s="44"/>
    </row>
    <row r="83" spans="1:10" x14ac:dyDescent="0.35">
      <c r="A83" s="44">
        <v>19</v>
      </c>
      <c r="B83" s="67"/>
      <c r="C83" s="68"/>
      <c r="D83" s="44"/>
    </row>
    <row r="84" spans="1:10" x14ac:dyDescent="0.35">
      <c r="A84" s="44">
        <v>20</v>
      </c>
      <c r="B84" s="67"/>
      <c r="C84" s="68"/>
      <c r="D84" s="44"/>
    </row>
    <row r="85" spans="1:10" ht="15" thickBot="1" x14ac:dyDescent="0.4">
      <c r="A85" s="71"/>
      <c r="B85" s="72"/>
      <c r="C85" s="72"/>
      <c r="D85" s="71"/>
      <c r="E85" s="24"/>
    </row>
    <row r="86" spans="1:10" ht="15" thickBot="1" x14ac:dyDescent="0.4">
      <c r="A86" s="124" t="s">
        <v>45</v>
      </c>
      <c r="B86" s="125"/>
      <c r="C86" s="125"/>
      <c r="D86" s="125"/>
      <c r="E86" s="126"/>
      <c r="F86" s="25"/>
    </row>
    <row r="87" spans="1:10" ht="37.5" thickBot="1" x14ac:dyDescent="0.4">
      <c r="A87" s="164" t="s">
        <v>38</v>
      </c>
      <c r="B87" s="165"/>
      <c r="C87" s="166"/>
      <c r="D87" s="12">
        <f>SUM(D11:D60,D65:D84)</f>
        <v>0</v>
      </c>
      <c r="E87" s="13" t="str">
        <f>IF(D87=D6,"Total Matches Equals","Total Matches Does Not Equal")</f>
        <v>Total Matches Equals</v>
      </c>
      <c r="F87" s="25"/>
    </row>
    <row r="88" spans="1:10" ht="15" thickBot="1" x14ac:dyDescent="0.4">
      <c r="D88" s="57"/>
      <c r="E88" s="57"/>
      <c r="F88" s="58"/>
      <c r="G88" s="57"/>
      <c r="H88" s="57"/>
      <c r="I88" s="58"/>
      <c r="J88" s="58"/>
    </row>
    <row r="89" spans="1:10" ht="33" customHeight="1" thickBot="1" x14ac:dyDescent="0.4">
      <c r="A89" s="124" t="s">
        <v>35</v>
      </c>
      <c r="B89" s="125"/>
      <c r="C89" s="125"/>
      <c r="D89" s="125"/>
      <c r="E89" s="125"/>
      <c r="F89" s="125"/>
      <c r="G89" s="125"/>
      <c r="H89" s="126"/>
    </row>
    <row r="90" spans="1:10" ht="15" thickBot="1" x14ac:dyDescent="0.4">
      <c r="A90" s="146" t="s">
        <v>0</v>
      </c>
      <c r="B90" s="147"/>
      <c r="C90" s="147"/>
      <c r="D90" s="148"/>
      <c r="E90" s="146" t="s">
        <v>1</v>
      </c>
      <c r="F90" s="149"/>
      <c r="G90" s="149"/>
      <c r="H90" s="150"/>
    </row>
    <row r="91" spans="1:10" ht="15" thickBot="1" x14ac:dyDescent="0.4">
      <c r="A91" s="74"/>
      <c r="B91" s="75" t="s">
        <v>4</v>
      </c>
      <c r="C91" s="76" t="s">
        <v>5</v>
      </c>
      <c r="D91" s="77" t="s">
        <v>6</v>
      </c>
      <c r="E91" s="78" t="s">
        <v>4</v>
      </c>
      <c r="F91" s="79" t="s">
        <v>5</v>
      </c>
      <c r="G91" s="80" t="s">
        <v>6</v>
      </c>
      <c r="H91" s="81" t="s">
        <v>19</v>
      </c>
    </row>
    <row r="92" spans="1:10" x14ac:dyDescent="0.35">
      <c r="A92" s="82" t="s">
        <v>7</v>
      </c>
      <c r="B92" s="83"/>
      <c r="C92" s="84"/>
      <c r="D92" s="14">
        <f>B92*C92</f>
        <v>0</v>
      </c>
      <c r="E92" s="42"/>
      <c r="F92" s="84"/>
      <c r="G92" s="15">
        <f>E92*F92</f>
        <v>0</v>
      </c>
      <c r="H92" s="16">
        <f>SUM(D92,G92)</f>
        <v>0</v>
      </c>
    </row>
    <row r="93" spans="1:10" ht="15" thickBot="1" x14ac:dyDescent="0.4">
      <c r="A93" s="85" t="s">
        <v>8</v>
      </c>
      <c r="B93" s="86"/>
      <c r="C93" s="87"/>
      <c r="D93" s="17">
        <f>B93*C93</f>
        <v>0</v>
      </c>
      <c r="E93" s="53"/>
      <c r="F93" s="87"/>
      <c r="G93" s="18">
        <f>E93*F93</f>
        <v>0</v>
      </c>
      <c r="H93" s="19">
        <f>SUM(D93,G93)</f>
        <v>0</v>
      </c>
    </row>
    <row r="94" spans="1:10" ht="15" thickBot="1" x14ac:dyDescent="0.4"/>
    <row r="95" spans="1:10" ht="15" thickBot="1" x14ac:dyDescent="0.4">
      <c r="A95" s="124" t="s">
        <v>15</v>
      </c>
      <c r="B95" s="125"/>
      <c r="C95" s="125"/>
      <c r="D95" s="125"/>
      <c r="E95" s="125"/>
      <c r="F95" s="125"/>
      <c r="G95" s="125"/>
    </row>
    <row r="96" spans="1:10" ht="29" customHeight="1" thickBot="1" x14ac:dyDescent="0.4">
      <c r="A96" s="88"/>
      <c r="B96" s="89" t="s">
        <v>2</v>
      </c>
      <c r="C96" s="90" t="s">
        <v>9</v>
      </c>
      <c r="D96" s="151" t="s">
        <v>40</v>
      </c>
      <c r="E96" s="152"/>
      <c r="F96" s="153"/>
      <c r="G96" s="91" t="s">
        <v>10</v>
      </c>
    </row>
    <row r="97" spans="1:7" x14ac:dyDescent="0.35">
      <c r="A97" s="39">
        <v>1</v>
      </c>
      <c r="B97" s="64"/>
      <c r="C97" s="65"/>
      <c r="D97" s="137"/>
      <c r="E97" s="138"/>
      <c r="F97" s="139"/>
      <c r="G97" s="92">
        <v>0</v>
      </c>
    </row>
    <row r="98" spans="1:7" x14ac:dyDescent="0.35">
      <c r="A98" s="44">
        <v>2</v>
      </c>
      <c r="B98" s="67"/>
      <c r="C98" s="68"/>
      <c r="D98" s="140"/>
      <c r="E98" s="141"/>
      <c r="F98" s="142"/>
      <c r="G98" s="94">
        <v>0</v>
      </c>
    </row>
    <row r="99" spans="1:7" x14ac:dyDescent="0.35">
      <c r="A99" s="44">
        <v>3</v>
      </c>
      <c r="B99" s="67"/>
      <c r="C99" s="68"/>
      <c r="D99" s="140"/>
      <c r="E99" s="141"/>
      <c r="F99" s="142"/>
      <c r="G99" s="94">
        <v>0</v>
      </c>
    </row>
    <row r="100" spans="1:7" x14ac:dyDescent="0.35">
      <c r="A100" s="44">
        <v>4</v>
      </c>
      <c r="B100" s="67"/>
      <c r="C100" s="68"/>
      <c r="D100" s="140"/>
      <c r="E100" s="141"/>
      <c r="F100" s="142"/>
      <c r="G100" s="94">
        <v>0</v>
      </c>
    </row>
    <row r="101" spans="1:7" ht="15" thickBot="1" x14ac:dyDescent="0.4">
      <c r="A101" s="50">
        <v>5</v>
      </c>
      <c r="B101" s="69"/>
      <c r="C101" s="70"/>
      <c r="D101" s="143"/>
      <c r="E101" s="144"/>
      <c r="F101" s="145"/>
      <c r="G101" s="95">
        <v>0</v>
      </c>
    </row>
    <row r="102" spans="1:7" ht="15" thickBot="1" x14ac:dyDescent="0.4"/>
    <row r="103" spans="1:7" ht="30" customHeight="1" thickBot="1" x14ac:dyDescent="0.4">
      <c r="A103" s="124" t="s">
        <v>20</v>
      </c>
      <c r="B103" s="125"/>
      <c r="C103" s="125"/>
      <c r="D103" s="125"/>
      <c r="E103" s="125"/>
      <c r="F103" s="125"/>
      <c r="G103" s="126"/>
    </row>
    <row r="104" spans="1:7" ht="15" thickBot="1" x14ac:dyDescent="0.4">
      <c r="A104" s="91"/>
      <c r="B104" s="89" t="s">
        <v>2</v>
      </c>
      <c r="C104" s="90" t="s">
        <v>9</v>
      </c>
      <c r="D104" s="134" t="s">
        <v>11</v>
      </c>
      <c r="E104" s="135"/>
      <c r="F104" s="136"/>
      <c r="G104" s="91" t="s">
        <v>12</v>
      </c>
    </row>
    <row r="105" spans="1:7" x14ac:dyDescent="0.35">
      <c r="A105" s="39">
        <v>1</v>
      </c>
      <c r="B105" s="64"/>
      <c r="C105" s="65"/>
      <c r="D105" s="137"/>
      <c r="E105" s="138"/>
      <c r="F105" s="139"/>
      <c r="G105" s="92">
        <v>0</v>
      </c>
    </row>
    <row r="106" spans="1:7" x14ac:dyDescent="0.35">
      <c r="A106" s="44">
        <v>2</v>
      </c>
      <c r="B106" s="67"/>
      <c r="C106" s="68"/>
      <c r="D106" s="140"/>
      <c r="E106" s="141"/>
      <c r="F106" s="142"/>
      <c r="G106" s="94">
        <v>0</v>
      </c>
    </row>
    <row r="107" spans="1:7" x14ac:dyDescent="0.35">
      <c r="A107" s="44">
        <v>3</v>
      </c>
      <c r="B107" s="67"/>
      <c r="C107" s="68"/>
      <c r="D107" s="140"/>
      <c r="E107" s="141"/>
      <c r="F107" s="142"/>
      <c r="G107" s="94">
        <v>0</v>
      </c>
    </row>
    <row r="108" spans="1:7" x14ac:dyDescent="0.35">
      <c r="A108" s="44">
        <v>4</v>
      </c>
      <c r="B108" s="67"/>
      <c r="C108" s="68"/>
      <c r="D108" s="140"/>
      <c r="E108" s="141"/>
      <c r="F108" s="142"/>
      <c r="G108" s="94">
        <v>0</v>
      </c>
    </row>
    <row r="109" spans="1:7" ht="15" thickBot="1" x14ac:dyDescent="0.4">
      <c r="A109" s="50">
        <v>5</v>
      </c>
      <c r="B109" s="69"/>
      <c r="C109" s="70"/>
      <c r="D109" s="143"/>
      <c r="E109" s="144"/>
      <c r="F109" s="145"/>
      <c r="G109" s="95">
        <v>0</v>
      </c>
    </row>
    <row r="110" spans="1:7" ht="14.75" customHeight="1" x14ac:dyDescent="0.35">
      <c r="A110" s="133" t="s">
        <v>36</v>
      </c>
      <c r="B110" s="133"/>
      <c r="C110" s="133"/>
      <c r="D110" s="133"/>
      <c r="E110" s="133"/>
      <c r="F110" s="133"/>
      <c r="G110" s="133"/>
    </row>
    <row r="111" spans="1:7" ht="15" thickBot="1" x14ac:dyDescent="0.4"/>
    <row r="112" spans="1:7" ht="48" customHeight="1" thickBot="1" x14ac:dyDescent="0.4">
      <c r="A112" s="124" t="s">
        <v>33</v>
      </c>
      <c r="B112" s="125"/>
      <c r="C112" s="125"/>
      <c r="D112" s="125"/>
      <c r="E112" s="125"/>
      <c r="F112" s="125"/>
      <c r="G112" s="126"/>
    </row>
    <row r="113" spans="1:10" ht="15" thickBot="1" x14ac:dyDescent="0.4">
      <c r="A113" s="73"/>
      <c r="B113" s="88" t="s">
        <v>2</v>
      </c>
      <c r="C113" s="96" t="s">
        <v>9</v>
      </c>
      <c r="D113" s="134" t="s">
        <v>11</v>
      </c>
      <c r="E113" s="135"/>
      <c r="F113" s="136"/>
      <c r="G113" s="91" t="s">
        <v>12</v>
      </c>
    </row>
    <row r="114" spans="1:10" x14ac:dyDescent="0.35">
      <c r="A114" s="97">
        <v>1</v>
      </c>
      <c r="B114" s="64"/>
      <c r="C114" s="93"/>
      <c r="D114" s="137"/>
      <c r="E114" s="138"/>
      <c r="F114" s="139"/>
      <c r="G114" s="106">
        <v>0</v>
      </c>
    </row>
    <row r="115" spans="1:10" x14ac:dyDescent="0.35">
      <c r="A115" s="98">
        <v>2</v>
      </c>
      <c r="B115" s="64"/>
      <c r="C115" s="93"/>
      <c r="D115" s="140"/>
      <c r="E115" s="141"/>
      <c r="F115" s="142"/>
      <c r="G115" s="106">
        <v>0</v>
      </c>
    </row>
    <row r="116" spans="1:10" x14ac:dyDescent="0.35">
      <c r="A116" s="98">
        <v>3</v>
      </c>
      <c r="B116" s="64"/>
      <c r="C116" s="93"/>
      <c r="D116" s="140"/>
      <c r="E116" s="141"/>
      <c r="F116" s="142"/>
      <c r="G116" s="106">
        <v>0</v>
      </c>
    </row>
    <row r="117" spans="1:10" x14ac:dyDescent="0.35">
      <c r="A117" s="98">
        <v>4</v>
      </c>
      <c r="B117" s="64"/>
      <c r="C117" s="93"/>
      <c r="D117" s="140"/>
      <c r="E117" s="141"/>
      <c r="F117" s="142"/>
      <c r="G117" s="106">
        <v>0</v>
      </c>
    </row>
    <row r="118" spans="1:10" ht="15" thickBot="1" x14ac:dyDescent="0.4">
      <c r="A118" s="99">
        <v>5</v>
      </c>
      <c r="B118" s="64"/>
      <c r="C118" s="93"/>
      <c r="D118" s="143"/>
      <c r="E118" s="144"/>
      <c r="F118" s="145"/>
      <c r="G118" s="107">
        <v>0</v>
      </c>
    </row>
    <row r="119" spans="1:10" ht="14.75" customHeight="1" x14ac:dyDescent="0.35">
      <c r="A119" s="176"/>
      <c r="B119" s="176"/>
      <c r="C119" s="176"/>
      <c r="D119" s="176"/>
      <c r="E119" s="176"/>
      <c r="F119" s="176"/>
      <c r="G119" s="176"/>
    </row>
    <row r="120" spans="1:10" ht="15" thickBot="1" x14ac:dyDescent="0.4"/>
    <row r="121" spans="1:10" ht="26.15" customHeight="1" x14ac:dyDescent="0.6">
      <c r="A121" s="197" t="s">
        <v>17</v>
      </c>
      <c r="B121" s="198"/>
      <c r="C121" s="199"/>
    </row>
    <row r="122" spans="1:10" ht="26" x14ac:dyDescent="0.6">
      <c r="A122" s="154">
        <f>SUM(J11:J60,H92:H93,G97:G101,G105:G109)</f>
        <v>0</v>
      </c>
      <c r="B122" s="155"/>
      <c r="C122" s="156"/>
    </row>
    <row r="123" spans="1:10" ht="26.15" customHeight="1" thickBot="1" x14ac:dyDescent="0.65">
      <c r="A123" s="191" t="s">
        <v>18</v>
      </c>
      <c r="B123" s="192"/>
      <c r="C123" s="193"/>
    </row>
    <row r="124" spans="1:10" ht="26.5" thickBot="1" x14ac:dyDescent="0.65">
      <c r="A124" s="194">
        <f>SUM(G114:G118)</f>
        <v>0</v>
      </c>
      <c r="B124" s="195"/>
      <c r="C124" s="196"/>
      <c r="E124" s="121" t="s">
        <v>28</v>
      </c>
      <c r="F124" s="122"/>
      <c r="G124" s="123"/>
    </row>
    <row r="125" spans="1:10" ht="51" customHeight="1" x14ac:dyDescent="0.6">
      <c r="A125" s="191" t="s">
        <v>27</v>
      </c>
      <c r="B125" s="192"/>
      <c r="C125" s="193"/>
      <c r="E125" s="100" t="s">
        <v>31</v>
      </c>
      <c r="F125" s="101" t="s">
        <v>29</v>
      </c>
      <c r="G125" s="102" t="s">
        <v>30</v>
      </c>
    </row>
    <row r="126" spans="1:10" ht="47.4" customHeight="1" thickBot="1" x14ac:dyDescent="0.4">
      <c r="A126" s="188">
        <f>A122-A124</f>
        <v>0</v>
      </c>
      <c r="B126" s="189"/>
      <c r="C126" s="190"/>
      <c r="E126" s="20">
        <f>J4</f>
        <v>0</v>
      </c>
      <c r="F126" s="21">
        <f>E126-A126</f>
        <v>0</v>
      </c>
      <c r="G126" s="109" t="e">
        <f>F126/E126</f>
        <v>#DIV/0!</v>
      </c>
    </row>
    <row r="127" spans="1:10" ht="15" thickBot="1" x14ac:dyDescent="0.4">
      <c r="J127" s="103"/>
    </row>
    <row r="128" spans="1:10" x14ac:dyDescent="0.35">
      <c r="A128" s="183" t="s">
        <v>13</v>
      </c>
      <c r="B128" s="184"/>
      <c r="C128" s="184"/>
      <c r="D128" s="184"/>
      <c r="E128" s="184"/>
      <c r="F128" s="184"/>
      <c r="G128" s="184"/>
      <c r="H128" s="185"/>
      <c r="J128" s="103"/>
    </row>
    <row r="129" spans="1:9" ht="30" customHeight="1" x14ac:dyDescent="0.35">
      <c r="A129" s="180" t="s">
        <v>43</v>
      </c>
      <c r="B129" s="181"/>
      <c r="C129" s="181"/>
      <c r="D129" s="181"/>
      <c r="E129" s="181"/>
      <c r="F129" s="181"/>
      <c r="G129" s="181"/>
      <c r="H129" s="182"/>
    </row>
    <row r="130" spans="1:9" ht="15" thickBot="1" x14ac:dyDescent="0.4">
      <c r="A130" s="110" t="s">
        <v>37</v>
      </c>
      <c r="B130" s="111"/>
      <c r="C130" s="111"/>
      <c r="D130" s="111"/>
      <c r="E130" s="111"/>
      <c r="F130" s="111"/>
      <c r="G130" s="111"/>
      <c r="H130" s="112"/>
    </row>
    <row r="131" spans="1:9" ht="15" thickBot="1" x14ac:dyDescent="0.4">
      <c r="A131" s="113"/>
      <c r="B131" s="113"/>
      <c r="C131" s="113"/>
      <c r="D131" s="113"/>
      <c r="E131" s="113"/>
      <c r="F131" s="113"/>
      <c r="G131" s="113"/>
      <c r="H131" s="113"/>
    </row>
    <row r="132" spans="1:9" ht="30" customHeight="1" x14ac:dyDescent="0.35">
      <c r="A132" s="177" t="s">
        <v>16</v>
      </c>
      <c r="B132" s="178"/>
      <c r="C132" s="178"/>
      <c r="D132" s="178"/>
      <c r="E132" s="178"/>
      <c r="F132" s="178"/>
      <c r="G132" s="178"/>
      <c r="H132" s="179"/>
      <c r="I132" s="108"/>
    </row>
    <row r="133" spans="1:9" ht="14.75" customHeight="1" x14ac:dyDescent="0.35">
      <c r="A133" s="114"/>
      <c r="H133" s="115"/>
    </row>
    <row r="134" spans="1:9" x14ac:dyDescent="0.35">
      <c r="A134" s="114" t="s">
        <v>39</v>
      </c>
      <c r="H134" s="115"/>
    </row>
    <row r="135" spans="1:9" x14ac:dyDescent="0.35">
      <c r="A135" s="114" t="s">
        <v>14</v>
      </c>
      <c r="H135" s="115"/>
    </row>
    <row r="136" spans="1:9" ht="15" thickBot="1" x14ac:dyDescent="0.4">
      <c r="A136" s="116"/>
      <c r="B136" s="117"/>
      <c r="C136" s="117"/>
      <c r="D136" s="117"/>
      <c r="E136" s="117"/>
      <c r="F136" s="117"/>
      <c r="G136" s="117"/>
      <c r="H136" s="118"/>
    </row>
  </sheetData>
  <sheetProtection algorithmName="SHA-512" hashValue="gHT1dM+rDy2yYlDmqHKHMc/DTM+an7lgdNmUEanCgN1r7UBFmWmE8AQX/kjXqSBocNxouD6o97Q20XNmOPIJ/g==" saltValue="SYv7YEygEFtcxJ/fLXB3SQ==" spinCount="100000" sheet="1" insertRows="0" deleteRows="0" selectLockedCells="1"/>
  <mergeCells count="50">
    <mergeCell ref="A132:H132"/>
    <mergeCell ref="A129:H129"/>
    <mergeCell ref="A128:H128"/>
    <mergeCell ref="D62:D63"/>
    <mergeCell ref="A112:G112"/>
    <mergeCell ref="D107:F107"/>
    <mergeCell ref="D108:F108"/>
    <mergeCell ref="D109:F109"/>
    <mergeCell ref="D97:F97"/>
    <mergeCell ref="D98:F98"/>
    <mergeCell ref="D99:F99"/>
    <mergeCell ref="A126:C126"/>
    <mergeCell ref="A125:C125"/>
    <mergeCell ref="A123:C123"/>
    <mergeCell ref="A124:C124"/>
    <mergeCell ref="A121:C121"/>
    <mergeCell ref="A119:G119"/>
    <mergeCell ref="D113:F113"/>
    <mergeCell ref="D114:F114"/>
    <mergeCell ref="D115:F115"/>
    <mergeCell ref="D116:F116"/>
    <mergeCell ref="D117:F117"/>
    <mergeCell ref="D118:F118"/>
    <mergeCell ref="A1:J1"/>
    <mergeCell ref="A2:J2"/>
    <mergeCell ref="G9:I9"/>
    <mergeCell ref="D9:F9"/>
    <mergeCell ref="A87:C87"/>
    <mergeCell ref="A4:C4"/>
    <mergeCell ref="A5:C5"/>
    <mergeCell ref="A6:C6"/>
    <mergeCell ref="G4:I4"/>
    <mergeCell ref="A8:J8"/>
    <mergeCell ref="B9:C9"/>
    <mergeCell ref="E124:G124"/>
    <mergeCell ref="A86:E86"/>
    <mergeCell ref="A62:C63"/>
    <mergeCell ref="A110:G110"/>
    <mergeCell ref="A103:G103"/>
    <mergeCell ref="D104:F104"/>
    <mergeCell ref="D105:F105"/>
    <mergeCell ref="D106:F106"/>
    <mergeCell ref="D100:F100"/>
    <mergeCell ref="D101:F101"/>
    <mergeCell ref="A89:H89"/>
    <mergeCell ref="A90:D90"/>
    <mergeCell ref="E90:H90"/>
    <mergeCell ref="D96:F96"/>
    <mergeCell ref="A95:G95"/>
    <mergeCell ref="A122:C122"/>
  </mergeCells>
  <conditionalFormatting sqref="A126">
    <cfRule type="expression" dxfId="5" priority="8">
      <formula>$A$126&lt;=$E$126</formula>
    </cfRule>
    <cfRule type="expression" dxfId="4" priority="9">
      <formula>$A$126&gt;$E$126</formula>
    </cfRule>
  </conditionalFormatting>
  <conditionalFormatting sqref="D87:E87">
    <cfRule type="expression" dxfId="3" priority="2">
      <formula>$D$6=$D$87</formula>
    </cfRule>
    <cfRule type="expression" dxfId="2" priority="3">
      <formula>$D$6&lt;&gt;$D$87</formula>
    </cfRule>
  </conditionalFormatting>
  <conditionalFormatting sqref="F126:G126">
    <cfRule type="expression" dxfId="1" priority="10">
      <formula>$A$126&lt;=$E$126</formula>
    </cfRule>
    <cfRule type="expression" dxfId="0" priority="12">
      <formula>$A$126&gt;$E$126</formula>
    </cfRule>
  </conditionalFormatting>
  <hyperlinks>
    <hyperlink ref="G6" r:id="rId1" display="Download a Standard Player Declaration" xr:uid="{0FF8D132-1E08-42E4-9F8D-EF0ADF0BFA4E}"/>
  </hyperlinks>
  <pageMargins left="0.7" right="0.7" top="0.75" bottom="0.75" header="0.3" footer="0.3"/>
  <pageSetup paperSize="9" scale="52" fitToHeight="0"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71343F12-3AA9-4AE9-91B4-C33A6A4C9964}">
          <x14:formula1>
            <xm:f>VSTACK!$A$2:$A$81</xm:f>
          </x14:formula1>
          <xm:sqref>B114:B118</xm:sqref>
        </x14:dataValidation>
        <x14:dataValidation type="list" allowBlank="1" showInputMessage="1" showErrorMessage="1" xr:uid="{06B3BC65-78AB-47D3-B573-5A9ED7FD6F77}">
          <x14:formula1>
            <xm:f>VSTACK!$B$2:$B$81</xm:f>
          </x14:formula1>
          <xm:sqref>C114:C118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D89-932F-4AD3-8DA3-F9D7AF35866E}">
  <dimension ref="A1:B81"/>
  <sheetViews>
    <sheetView topLeftCell="A45" workbookViewId="0">
      <selection activeCell="B3" sqref="B3"/>
    </sheetView>
  </sheetViews>
  <sheetFormatPr defaultRowHeight="14.5" x14ac:dyDescent="0.35"/>
  <sheetData>
    <row r="1" spans="1:2" x14ac:dyDescent="0.35">
      <c r="A1" t="s">
        <v>9</v>
      </c>
      <c r="B1" t="s">
        <v>2</v>
      </c>
    </row>
    <row r="2" spans="1:2" x14ac:dyDescent="0.35">
      <c r="A2" cm="1">
        <f t="array" ref="A2:A81">_xlfn.VSTACK('APP Budget Final Detail'!B11:B60, 'APP Budget Final Detail'!B65:B84, 'APP Budget Final Detail'!B97:B101, 'APP Budget Final Detail'!B105:B109)</f>
        <v>0</v>
      </c>
      <c r="B2" cm="1">
        <f t="array" ref="B2:B81">_xlfn.VSTACK('APP Budget Final Detail'!C11:C60, 'APP Budget Final Detail'!C65:C84, 'APP Budget Final Detail'!C97:C101, 'APP Budget Final Detail'!C105:C109)</f>
        <v>0</v>
      </c>
    </row>
    <row r="3" spans="1:2" x14ac:dyDescent="0.35">
      <c r="A3">
        <v>0</v>
      </c>
      <c r="B3">
        <v>0</v>
      </c>
    </row>
    <row r="4" spans="1:2" x14ac:dyDescent="0.35">
      <c r="A4">
        <v>0</v>
      </c>
      <c r="B4">
        <v>0</v>
      </c>
    </row>
    <row r="5" spans="1:2" x14ac:dyDescent="0.35">
      <c r="A5">
        <v>0</v>
      </c>
      <c r="B5">
        <v>0</v>
      </c>
    </row>
    <row r="6" spans="1:2" x14ac:dyDescent="0.35">
      <c r="A6">
        <v>0</v>
      </c>
      <c r="B6">
        <v>0</v>
      </c>
    </row>
    <row r="7" spans="1:2" x14ac:dyDescent="0.35">
      <c r="A7">
        <v>0</v>
      </c>
      <c r="B7">
        <v>0</v>
      </c>
    </row>
    <row r="8" spans="1:2" x14ac:dyDescent="0.35">
      <c r="A8">
        <v>0</v>
      </c>
      <c r="B8">
        <v>0</v>
      </c>
    </row>
    <row r="9" spans="1:2" x14ac:dyDescent="0.35">
      <c r="A9">
        <v>0</v>
      </c>
      <c r="B9">
        <v>0</v>
      </c>
    </row>
    <row r="10" spans="1:2" x14ac:dyDescent="0.35">
      <c r="A10">
        <v>0</v>
      </c>
      <c r="B10">
        <v>0</v>
      </c>
    </row>
    <row r="11" spans="1:2" x14ac:dyDescent="0.35">
      <c r="A11">
        <v>0</v>
      </c>
      <c r="B11">
        <v>0</v>
      </c>
    </row>
    <row r="12" spans="1:2" x14ac:dyDescent="0.35">
      <c r="A12">
        <v>0</v>
      </c>
      <c r="B12">
        <v>0</v>
      </c>
    </row>
    <row r="13" spans="1:2" x14ac:dyDescent="0.35">
      <c r="A13">
        <v>0</v>
      </c>
      <c r="B13">
        <v>0</v>
      </c>
    </row>
    <row r="14" spans="1:2" x14ac:dyDescent="0.35">
      <c r="A14">
        <v>0</v>
      </c>
      <c r="B14">
        <v>0</v>
      </c>
    </row>
    <row r="15" spans="1:2" x14ac:dyDescent="0.35">
      <c r="A15">
        <v>0</v>
      </c>
      <c r="B15">
        <v>0</v>
      </c>
    </row>
    <row r="16" spans="1:2" x14ac:dyDescent="0.35">
      <c r="A16">
        <v>0</v>
      </c>
      <c r="B16">
        <v>0</v>
      </c>
    </row>
    <row r="17" spans="1:2" x14ac:dyDescent="0.35">
      <c r="A17">
        <v>0</v>
      </c>
      <c r="B17">
        <v>0</v>
      </c>
    </row>
    <row r="18" spans="1:2" x14ac:dyDescent="0.35">
      <c r="A18">
        <v>0</v>
      </c>
      <c r="B18">
        <v>0</v>
      </c>
    </row>
    <row r="19" spans="1:2" x14ac:dyDescent="0.35">
      <c r="A19">
        <v>0</v>
      </c>
      <c r="B19">
        <v>0</v>
      </c>
    </row>
    <row r="20" spans="1:2" x14ac:dyDescent="0.35">
      <c r="A20">
        <v>0</v>
      </c>
      <c r="B20">
        <v>0</v>
      </c>
    </row>
    <row r="21" spans="1:2" x14ac:dyDescent="0.35">
      <c r="A21">
        <v>0</v>
      </c>
      <c r="B21">
        <v>0</v>
      </c>
    </row>
    <row r="22" spans="1:2" x14ac:dyDescent="0.35">
      <c r="A22">
        <v>0</v>
      </c>
      <c r="B22">
        <v>0</v>
      </c>
    </row>
    <row r="23" spans="1:2" x14ac:dyDescent="0.35">
      <c r="A23">
        <v>0</v>
      </c>
      <c r="B23">
        <v>0</v>
      </c>
    </row>
    <row r="24" spans="1:2" x14ac:dyDescent="0.35">
      <c r="A24">
        <v>0</v>
      </c>
      <c r="B24">
        <v>0</v>
      </c>
    </row>
    <row r="25" spans="1:2" x14ac:dyDescent="0.35">
      <c r="A25">
        <v>0</v>
      </c>
      <c r="B25">
        <v>0</v>
      </c>
    </row>
    <row r="26" spans="1:2" x14ac:dyDescent="0.35">
      <c r="A26">
        <v>0</v>
      </c>
      <c r="B26">
        <v>0</v>
      </c>
    </row>
    <row r="27" spans="1:2" x14ac:dyDescent="0.35">
      <c r="A27">
        <v>0</v>
      </c>
      <c r="B27">
        <v>0</v>
      </c>
    </row>
    <row r="28" spans="1:2" x14ac:dyDescent="0.35">
      <c r="A28">
        <v>0</v>
      </c>
      <c r="B28">
        <v>0</v>
      </c>
    </row>
    <row r="29" spans="1:2" x14ac:dyDescent="0.35">
      <c r="A29">
        <v>0</v>
      </c>
      <c r="B29">
        <v>0</v>
      </c>
    </row>
    <row r="30" spans="1:2" x14ac:dyDescent="0.35">
      <c r="A30">
        <v>0</v>
      </c>
      <c r="B30">
        <v>0</v>
      </c>
    </row>
    <row r="31" spans="1:2" x14ac:dyDescent="0.35">
      <c r="A31">
        <v>0</v>
      </c>
      <c r="B31">
        <v>0</v>
      </c>
    </row>
    <row r="32" spans="1:2" x14ac:dyDescent="0.35">
      <c r="A32">
        <v>0</v>
      </c>
      <c r="B32">
        <v>0</v>
      </c>
    </row>
    <row r="33" spans="1:2" x14ac:dyDescent="0.35">
      <c r="A33">
        <v>0</v>
      </c>
      <c r="B33">
        <v>0</v>
      </c>
    </row>
    <row r="34" spans="1:2" x14ac:dyDescent="0.35">
      <c r="A34">
        <v>0</v>
      </c>
      <c r="B34">
        <v>0</v>
      </c>
    </row>
    <row r="35" spans="1:2" x14ac:dyDescent="0.35">
      <c r="A35">
        <v>0</v>
      </c>
      <c r="B35">
        <v>0</v>
      </c>
    </row>
    <row r="36" spans="1:2" x14ac:dyDescent="0.35">
      <c r="A36">
        <v>0</v>
      </c>
      <c r="B36">
        <v>0</v>
      </c>
    </row>
    <row r="37" spans="1:2" x14ac:dyDescent="0.35">
      <c r="A37">
        <v>0</v>
      </c>
      <c r="B37">
        <v>0</v>
      </c>
    </row>
    <row r="38" spans="1:2" x14ac:dyDescent="0.35">
      <c r="A38">
        <v>0</v>
      </c>
      <c r="B38">
        <v>0</v>
      </c>
    </row>
    <row r="39" spans="1:2" x14ac:dyDescent="0.35">
      <c r="A39">
        <v>0</v>
      </c>
      <c r="B39">
        <v>0</v>
      </c>
    </row>
    <row r="40" spans="1:2" x14ac:dyDescent="0.35">
      <c r="A40">
        <v>0</v>
      </c>
      <c r="B40">
        <v>0</v>
      </c>
    </row>
    <row r="41" spans="1:2" x14ac:dyDescent="0.35">
      <c r="A41">
        <v>0</v>
      </c>
      <c r="B41">
        <v>0</v>
      </c>
    </row>
    <row r="42" spans="1:2" x14ac:dyDescent="0.35">
      <c r="A42">
        <v>0</v>
      </c>
      <c r="B42">
        <v>0</v>
      </c>
    </row>
    <row r="43" spans="1:2" x14ac:dyDescent="0.35">
      <c r="A43">
        <v>0</v>
      </c>
      <c r="B43">
        <v>0</v>
      </c>
    </row>
    <row r="44" spans="1:2" x14ac:dyDescent="0.35">
      <c r="A44">
        <v>0</v>
      </c>
      <c r="B44">
        <v>0</v>
      </c>
    </row>
    <row r="45" spans="1:2" x14ac:dyDescent="0.35">
      <c r="A45">
        <v>0</v>
      </c>
      <c r="B45">
        <v>0</v>
      </c>
    </row>
    <row r="46" spans="1:2" x14ac:dyDescent="0.35">
      <c r="A46">
        <v>0</v>
      </c>
      <c r="B46">
        <v>0</v>
      </c>
    </row>
    <row r="47" spans="1:2" x14ac:dyDescent="0.35">
      <c r="A47">
        <v>0</v>
      </c>
      <c r="B47">
        <v>0</v>
      </c>
    </row>
    <row r="48" spans="1:2" x14ac:dyDescent="0.35">
      <c r="A48">
        <v>0</v>
      </c>
      <c r="B48">
        <v>0</v>
      </c>
    </row>
    <row r="49" spans="1:2" x14ac:dyDescent="0.35">
      <c r="A49">
        <v>0</v>
      </c>
      <c r="B49">
        <v>0</v>
      </c>
    </row>
    <row r="50" spans="1:2" x14ac:dyDescent="0.35">
      <c r="A50">
        <v>0</v>
      </c>
      <c r="B50">
        <v>0</v>
      </c>
    </row>
    <row r="51" spans="1:2" x14ac:dyDescent="0.35">
      <c r="A51">
        <v>0</v>
      </c>
      <c r="B51">
        <v>0</v>
      </c>
    </row>
    <row r="52" spans="1:2" x14ac:dyDescent="0.35">
      <c r="A52">
        <v>0</v>
      </c>
      <c r="B52">
        <v>0</v>
      </c>
    </row>
    <row r="53" spans="1:2" x14ac:dyDescent="0.35">
      <c r="A53">
        <v>0</v>
      </c>
      <c r="B53">
        <v>0</v>
      </c>
    </row>
    <row r="54" spans="1:2" x14ac:dyDescent="0.35">
      <c r="A54">
        <v>0</v>
      </c>
      <c r="B54">
        <v>0</v>
      </c>
    </row>
    <row r="55" spans="1:2" x14ac:dyDescent="0.35">
      <c r="A55">
        <v>0</v>
      </c>
      <c r="B55">
        <v>0</v>
      </c>
    </row>
    <row r="56" spans="1:2" x14ac:dyDescent="0.35">
      <c r="A56">
        <v>0</v>
      </c>
      <c r="B56">
        <v>0</v>
      </c>
    </row>
    <row r="57" spans="1:2" x14ac:dyDescent="0.35">
      <c r="A57">
        <v>0</v>
      </c>
      <c r="B57">
        <v>0</v>
      </c>
    </row>
    <row r="58" spans="1:2" x14ac:dyDescent="0.35">
      <c r="A58">
        <v>0</v>
      </c>
      <c r="B58">
        <v>0</v>
      </c>
    </row>
    <row r="59" spans="1:2" x14ac:dyDescent="0.35">
      <c r="A59">
        <v>0</v>
      </c>
      <c r="B59">
        <v>0</v>
      </c>
    </row>
    <row r="60" spans="1:2" x14ac:dyDescent="0.35">
      <c r="A60">
        <v>0</v>
      </c>
      <c r="B60">
        <v>0</v>
      </c>
    </row>
    <row r="61" spans="1:2" x14ac:dyDescent="0.35">
      <c r="A61">
        <v>0</v>
      </c>
      <c r="B61">
        <v>0</v>
      </c>
    </row>
    <row r="62" spans="1:2" x14ac:dyDescent="0.35">
      <c r="A62">
        <v>0</v>
      </c>
      <c r="B62">
        <v>0</v>
      </c>
    </row>
    <row r="63" spans="1:2" x14ac:dyDescent="0.35">
      <c r="A63">
        <v>0</v>
      </c>
      <c r="B63">
        <v>0</v>
      </c>
    </row>
    <row r="64" spans="1:2" x14ac:dyDescent="0.35">
      <c r="A64">
        <v>0</v>
      </c>
      <c r="B64">
        <v>0</v>
      </c>
    </row>
    <row r="65" spans="1:2" x14ac:dyDescent="0.35">
      <c r="A65">
        <v>0</v>
      </c>
      <c r="B65">
        <v>0</v>
      </c>
    </row>
    <row r="66" spans="1:2" x14ac:dyDescent="0.35">
      <c r="A66">
        <v>0</v>
      </c>
      <c r="B66">
        <v>0</v>
      </c>
    </row>
    <row r="67" spans="1:2" x14ac:dyDescent="0.35">
      <c r="A67">
        <v>0</v>
      </c>
      <c r="B67">
        <v>0</v>
      </c>
    </row>
    <row r="68" spans="1:2" x14ac:dyDescent="0.35">
      <c r="A68">
        <v>0</v>
      </c>
      <c r="B68">
        <v>0</v>
      </c>
    </row>
    <row r="69" spans="1:2" x14ac:dyDescent="0.35">
      <c r="A69">
        <v>0</v>
      </c>
      <c r="B69">
        <v>0</v>
      </c>
    </row>
    <row r="70" spans="1:2" x14ac:dyDescent="0.35">
      <c r="A70">
        <v>0</v>
      </c>
      <c r="B70">
        <v>0</v>
      </c>
    </row>
    <row r="71" spans="1:2" x14ac:dyDescent="0.35">
      <c r="A71">
        <v>0</v>
      </c>
      <c r="B71">
        <v>0</v>
      </c>
    </row>
    <row r="72" spans="1:2" x14ac:dyDescent="0.35">
      <c r="A72">
        <v>0</v>
      </c>
      <c r="B72">
        <v>0</v>
      </c>
    </row>
    <row r="73" spans="1:2" x14ac:dyDescent="0.35">
      <c r="A73">
        <v>0</v>
      </c>
      <c r="B73">
        <v>0</v>
      </c>
    </row>
    <row r="74" spans="1:2" x14ac:dyDescent="0.35">
      <c r="A74">
        <v>0</v>
      </c>
      <c r="B74">
        <v>0</v>
      </c>
    </row>
    <row r="75" spans="1:2" x14ac:dyDescent="0.35">
      <c r="A75">
        <v>0</v>
      </c>
      <c r="B75">
        <v>0</v>
      </c>
    </row>
    <row r="76" spans="1:2" x14ac:dyDescent="0.35">
      <c r="A76">
        <v>0</v>
      </c>
      <c r="B76">
        <v>0</v>
      </c>
    </row>
    <row r="77" spans="1:2" x14ac:dyDescent="0.35">
      <c r="A77">
        <v>0</v>
      </c>
      <c r="B77">
        <v>0</v>
      </c>
    </row>
    <row r="78" spans="1:2" x14ac:dyDescent="0.35">
      <c r="A78">
        <v>0</v>
      </c>
      <c r="B78">
        <v>0</v>
      </c>
    </row>
    <row r="79" spans="1:2" x14ac:dyDescent="0.35">
      <c r="A79">
        <v>0</v>
      </c>
      <c r="B79">
        <v>0</v>
      </c>
    </row>
    <row r="80" spans="1:2" x14ac:dyDescent="0.35">
      <c r="A80">
        <v>0</v>
      </c>
      <c r="B80">
        <v>0</v>
      </c>
    </row>
    <row r="81" spans="1:2" x14ac:dyDescent="0.35">
      <c r="A81">
        <v>0</v>
      </c>
      <c r="B81">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9B176-1370-4096-B9F5-562E6849766C}">
  <dimension ref="A1"/>
  <sheetViews>
    <sheetView workbookViewId="0"/>
  </sheetViews>
  <sheetFormatPr defaultRowHeight="14.5"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21CBA-F19C-470D-8741-B5FBFB3094A6}">
  <dimension ref="A1:C70"/>
  <sheetViews>
    <sheetView topLeftCell="A51" workbookViewId="0">
      <selection activeCell="B66" sqref="B66"/>
    </sheetView>
  </sheetViews>
  <sheetFormatPr defaultRowHeight="14.5" x14ac:dyDescent="0.35"/>
  <cols>
    <col min="1" max="6" width="21.6328125" customWidth="1"/>
  </cols>
  <sheetData>
    <row r="1" spans="1:3" x14ac:dyDescent="0.35">
      <c r="A1" s="2" t="s">
        <v>22</v>
      </c>
      <c r="B1" s="2" t="s">
        <v>2</v>
      </c>
      <c r="C1" s="2" t="s">
        <v>9</v>
      </c>
    </row>
    <row r="2" spans="1:3" x14ac:dyDescent="0.35">
      <c r="B2" s="1">
        <f>'APP Budget Final Detail'!B11</f>
        <v>0</v>
      </c>
      <c r="C2" s="1">
        <f>'APP Budget Final Detail'!C11</f>
        <v>0</v>
      </c>
    </row>
    <row r="3" spans="1:3" x14ac:dyDescent="0.35">
      <c r="B3" s="1">
        <f>'APP Budget Final Detail'!B12</f>
        <v>0</v>
      </c>
      <c r="C3" s="1">
        <f>'APP Budget Final Detail'!C12</f>
        <v>0</v>
      </c>
    </row>
    <row r="4" spans="1:3" x14ac:dyDescent="0.35">
      <c r="B4" s="1">
        <f>'APP Budget Final Detail'!B13</f>
        <v>0</v>
      </c>
      <c r="C4" s="1">
        <f>'APP Budget Final Detail'!C13</f>
        <v>0</v>
      </c>
    </row>
    <row r="5" spans="1:3" x14ac:dyDescent="0.35">
      <c r="B5" s="1">
        <f>'APP Budget Final Detail'!B14</f>
        <v>0</v>
      </c>
      <c r="C5" s="1">
        <f>'APP Budget Final Detail'!C14</f>
        <v>0</v>
      </c>
    </row>
    <row r="6" spans="1:3" x14ac:dyDescent="0.35">
      <c r="B6" s="1">
        <f>'APP Budget Final Detail'!B15</f>
        <v>0</v>
      </c>
      <c r="C6" s="1">
        <f>'APP Budget Final Detail'!C15</f>
        <v>0</v>
      </c>
    </row>
    <row r="7" spans="1:3" x14ac:dyDescent="0.35">
      <c r="B7" s="1">
        <f>'APP Budget Final Detail'!B16</f>
        <v>0</v>
      </c>
      <c r="C7" s="1">
        <f>'APP Budget Final Detail'!C16</f>
        <v>0</v>
      </c>
    </row>
    <row r="8" spans="1:3" x14ac:dyDescent="0.35">
      <c r="B8" s="1">
        <f>'APP Budget Final Detail'!B17</f>
        <v>0</v>
      </c>
      <c r="C8" s="1">
        <f>'APP Budget Final Detail'!C17</f>
        <v>0</v>
      </c>
    </row>
    <row r="9" spans="1:3" x14ac:dyDescent="0.35">
      <c r="B9" s="1">
        <f>'APP Budget Final Detail'!B18</f>
        <v>0</v>
      </c>
      <c r="C9" s="1">
        <f>'APP Budget Final Detail'!C18</f>
        <v>0</v>
      </c>
    </row>
    <row r="10" spans="1:3" x14ac:dyDescent="0.35">
      <c r="B10" s="1">
        <f>'APP Budget Final Detail'!B19</f>
        <v>0</v>
      </c>
      <c r="C10" s="1">
        <f>'APP Budget Final Detail'!C19</f>
        <v>0</v>
      </c>
    </row>
    <row r="11" spans="1:3" x14ac:dyDescent="0.35">
      <c r="B11" s="1">
        <f>'APP Budget Final Detail'!B20</f>
        <v>0</v>
      </c>
      <c r="C11" s="1">
        <f>'APP Budget Final Detail'!C20</f>
        <v>0</v>
      </c>
    </row>
    <row r="12" spans="1:3" x14ac:dyDescent="0.35">
      <c r="B12" s="1">
        <f>'APP Budget Final Detail'!B21</f>
        <v>0</v>
      </c>
      <c r="C12" s="1">
        <f>'APP Budget Final Detail'!C21</f>
        <v>0</v>
      </c>
    </row>
    <row r="13" spans="1:3" x14ac:dyDescent="0.35">
      <c r="B13" s="1">
        <f>'APP Budget Final Detail'!B22</f>
        <v>0</v>
      </c>
      <c r="C13" s="1">
        <f>'APP Budget Final Detail'!C22</f>
        <v>0</v>
      </c>
    </row>
    <row r="14" spans="1:3" x14ac:dyDescent="0.35">
      <c r="B14" s="1">
        <f>'APP Budget Final Detail'!B23</f>
        <v>0</v>
      </c>
      <c r="C14" s="1">
        <f>'APP Budget Final Detail'!C23</f>
        <v>0</v>
      </c>
    </row>
    <row r="15" spans="1:3" x14ac:dyDescent="0.35">
      <c r="B15" s="1">
        <f>'APP Budget Final Detail'!B24</f>
        <v>0</v>
      </c>
      <c r="C15" s="1">
        <f>'APP Budget Final Detail'!C24</f>
        <v>0</v>
      </c>
    </row>
    <row r="16" spans="1:3" x14ac:dyDescent="0.35">
      <c r="B16" s="1">
        <f>'APP Budget Final Detail'!B25</f>
        <v>0</v>
      </c>
      <c r="C16" s="1">
        <f>'APP Budget Final Detail'!C25</f>
        <v>0</v>
      </c>
    </row>
    <row r="17" spans="2:3" x14ac:dyDescent="0.35">
      <c r="B17" s="1">
        <f>'APP Budget Final Detail'!B26</f>
        <v>0</v>
      </c>
      <c r="C17" s="1">
        <f>'APP Budget Final Detail'!C26</f>
        <v>0</v>
      </c>
    </row>
    <row r="18" spans="2:3" x14ac:dyDescent="0.35">
      <c r="B18" s="1">
        <f>'APP Budget Final Detail'!B27</f>
        <v>0</v>
      </c>
      <c r="C18" s="1">
        <f>'APP Budget Final Detail'!C27</f>
        <v>0</v>
      </c>
    </row>
    <row r="19" spans="2:3" x14ac:dyDescent="0.35">
      <c r="B19" s="1">
        <f>'APP Budget Final Detail'!B28</f>
        <v>0</v>
      </c>
      <c r="C19" s="1">
        <f>'APP Budget Final Detail'!C28</f>
        <v>0</v>
      </c>
    </row>
    <row r="20" spans="2:3" x14ac:dyDescent="0.35">
      <c r="B20" s="1">
        <f>'APP Budget Final Detail'!B29</f>
        <v>0</v>
      </c>
      <c r="C20" s="1">
        <f>'APP Budget Final Detail'!C29</f>
        <v>0</v>
      </c>
    </row>
    <row r="21" spans="2:3" x14ac:dyDescent="0.35">
      <c r="B21" s="1">
        <f>'APP Budget Final Detail'!B30</f>
        <v>0</v>
      </c>
      <c r="C21" s="1">
        <f>'APP Budget Final Detail'!C30</f>
        <v>0</v>
      </c>
    </row>
    <row r="22" spans="2:3" x14ac:dyDescent="0.35">
      <c r="B22" s="1">
        <f>'APP Budget Final Detail'!B31</f>
        <v>0</v>
      </c>
      <c r="C22" s="1">
        <f>'APP Budget Final Detail'!C31</f>
        <v>0</v>
      </c>
    </row>
    <row r="23" spans="2:3" x14ac:dyDescent="0.35">
      <c r="B23" s="1">
        <f>'APP Budget Final Detail'!B32</f>
        <v>0</v>
      </c>
      <c r="C23" s="1">
        <f>'APP Budget Final Detail'!C32</f>
        <v>0</v>
      </c>
    </row>
    <row r="24" spans="2:3" x14ac:dyDescent="0.35">
      <c r="B24" s="1">
        <f>'APP Budget Final Detail'!B33</f>
        <v>0</v>
      </c>
      <c r="C24" s="1">
        <f>'APP Budget Final Detail'!C33</f>
        <v>0</v>
      </c>
    </row>
    <row r="25" spans="2:3" x14ac:dyDescent="0.35">
      <c r="B25" s="1">
        <f>'APP Budget Final Detail'!B34</f>
        <v>0</v>
      </c>
      <c r="C25" s="1">
        <f>'APP Budget Final Detail'!C34</f>
        <v>0</v>
      </c>
    </row>
    <row r="26" spans="2:3" x14ac:dyDescent="0.35">
      <c r="B26" s="1">
        <f>'APP Budget Final Detail'!B35</f>
        <v>0</v>
      </c>
      <c r="C26" s="1">
        <f>'APP Budget Final Detail'!C35</f>
        <v>0</v>
      </c>
    </row>
    <row r="27" spans="2:3" x14ac:dyDescent="0.35">
      <c r="B27" s="1">
        <f>'APP Budget Final Detail'!B36</f>
        <v>0</v>
      </c>
      <c r="C27" s="1">
        <f>'APP Budget Final Detail'!C36</f>
        <v>0</v>
      </c>
    </row>
    <row r="28" spans="2:3" x14ac:dyDescent="0.35">
      <c r="B28" s="1">
        <f>'APP Budget Final Detail'!B37</f>
        <v>0</v>
      </c>
      <c r="C28" s="1">
        <f>'APP Budget Final Detail'!C37</f>
        <v>0</v>
      </c>
    </row>
    <row r="29" spans="2:3" x14ac:dyDescent="0.35">
      <c r="B29" s="1">
        <f>'APP Budget Final Detail'!B38</f>
        <v>0</v>
      </c>
      <c r="C29" s="1">
        <f>'APP Budget Final Detail'!C38</f>
        <v>0</v>
      </c>
    </row>
    <row r="30" spans="2:3" x14ac:dyDescent="0.35">
      <c r="B30" s="1">
        <f>'APP Budget Final Detail'!B39</f>
        <v>0</v>
      </c>
      <c r="C30" s="1">
        <f>'APP Budget Final Detail'!C39</f>
        <v>0</v>
      </c>
    </row>
    <row r="31" spans="2:3" x14ac:dyDescent="0.35">
      <c r="B31" s="1" t="e">
        <f>'APP Budget Final Detail'!#REF!</f>
        <v>#REF!</v>
      </c>
      <c r="C31" s="1" t="e">
        <f>'APP Budget Final Detail'!#REF!</f>
        <v>#REF!</v>
      </c>
    </row>
    <row r="32" spans="2:3" x14ac:dyDescent="0.35">
      <c r="B32" s="1" t="e">
        <f>'APP Budget Final Detail'!#REF!</f>
        <v>#REF!</v>
      </c>
      <c r="C32" s="1" t="e">
        <f>'APP Budget Final Detail'!#REF!</f>
        <v>#REF!</v>
      </c>
    </row>
    <row r="33" spans="1:3" x14ac:dyDescent="0.35">
      <c r="B33" s="1" t="e">
        <f>'APP Budget Final Detail'!#REF!</f>
        <v>#REF!</v>
      </c>
      <c r="C33" s="1" t="e">
        <f>'APP Budget Final Detail'!#REF!</f>
        <v>#REF!</v>
      </c>
    </row>
    <row r="34" spans="1:3" x14ac:dyDescent="0.35">
      <c r="B34" s="1" t="e">
        <f>'APP Budget Final Detail'!#REF!</f>
        <v>#REF!</v>
      </c>
      <c r="C34" s="1" t="e">
        <f>'APP Budget Final Detail'!#REF!</f>
        <v>#REF!</v>
      </c>
    </row>
    <row r="35" spans="1:3" x14ac:dyDescent="0.35">
      <c r="B35" s="1" t="e">
        <f>'APP Budget Final Detail'!#REF!</f>
        <v>#REF!</v>
      </c>
      <c r="C35" s="1" t="e">
        <f>'APP Budget Final Detail'!#REF!</f>
        <v>#REF!</v>
      </c>
    </row>
    <row r="36" spans="1:3" x14ac:dyDescent="0.35">
      <c r="B36" s="1" t="e">
        <f>'APP Budget Final Detail'!#REF!</f>
        <v>#REF!</v>
      </c>
      <c r="C36" s="1" t="e">
        <f>'APP Budget Final Detail'!#REF!</f>
        <v>#REF!</v>
      </c>
    </row>
    <row r="37" spans="1:3" x14ac:dyDescent="0.35">
      <c r="B37" s="1" t="e">
        <f>'APP Budget Final Detail'!#REF!</f>
        <v>#REF!</v>
      </c>
      <c r="C37" s="1" t="e">
        <f>'APP Budget Final Detail'!#REF!</f>
        <v>#REF!</v>
      </c>
    </row>
    <row r="38" spans="1:3" x14ac:dyDescent="0.35">
      <c r="B38" s="1" t="e">
        <f>'APP Budget Final Detail'!#REF!</f>
        <v>#REF!</v>
      </c>
      <c r="C38" s="1" t="e">
        <f>'APP Budget Final Detail'!#REF!</f>
        <v>#REF!</v>
      </c>
    </row>
    <row r="39" spans="1:3" x14ac:dyDescent="0.35">
      <c r="B39" s="1" t="e">
        <f>'APP Budget Final Detail'!#REF!</f>
        <v>#REF!</v>
      </c>
      <c r="C39" s="1" t="e">
        <f>'APP Budget Final Detail'!#REF!</f>
        <v>#REF!</v>
      </c>
    </row>
    <row r="40" spans="1:3" x14ac:dyDescent="0.35">
      <c r="B40" s="1" t="e">
        <f>'APP Budget Final Detail'!#REF!</f>
        <v>#REF!</v>
      </c>
      <c r="C40" s="1" t="e">
        <f>'APP Budget Final Detail'!#REF!</f>
        <v>#REF!</v>
      </c>
    </row>
    <row r="41" spans="1:3" x14ac:dyDescent="0.35">
      <c r="B41" s="1" t="e">
        <f>'APP Budget Final Detail'!#REF!</f>
        <v>#REF!</v>
      </c>
      <c r="C41" s="1" t="e">
        <f>'APP Budget Final Detail'!#REF!</f>
        <v>#REF!</v>
      </c>
    </row>
    <row r="42" spans="1:3" x14ac:dyDescent="0.35">
      <c r="B42" s="1">
        <f>'APP Budget Final Detail'!B61</f>
        <v>0</v>
      </c>
      <c r="C42" s="1">
        <f>'APP Budget Final Detail'!C61</f>
        <v>0</v>
      </c>
    </row>
    <row r="43" spans="1:3" x14ac:dyDescent="0.35">
      <c r="B43" s="1" t="e">
        <f>'APP Budget Final Detail'!#REF!</f>
        <v>#REF!</v>
      </c>
      <c r="C43" s="1" t="e">
        <f>'APP Budget Final Detail'!#REF!</f>
        <v>#REF!</v>
      </c>
    </row>
    <row r="44" spans="1:3" x14ac:dyDescent="0.35">
      <c r="B44" s="1">
        <f>'APP Budget Final Detail'!B62</f>
        <v>0</v>
      </c>
      <c r="C44" s="1">
        <f>'APP Budget Final Detail'!C62</f>
        <v>0</v>
      </c>
    </row>
    <row r="45" spans="1:3" x14ac:dyDescent="0.35">
      <c r="B45" s="1">
        <f>'APP Budget Final Detail'!B63</f>
        <v>0</v>
      </c>
      <c r="C45" s="1">
        <f>'APP Budget Final Detail'!C63</f>
        <v>0</v>
      </c>
    </row>
    <row r="46" spans="1:3" x14ac:dyDescent="0.35">
      <c r="A46" s="2" t="s">
        <v>23</v>
      </c>
      <c r="B46" s="1">
        <f>'APP Budget Final Detail'!B65</f>
        <v>0</v>
      </c>
      <c r="C46" s="1">
        <f>'APP Budget Final Detail'!C65</f>
        <v>0</v>
      </c>
    </row>
    <row r="47" spans="1:3" x14ac:dyDescent="0.35">
      <c r="B47" s="1">
        <f>'APP Budget Final Detail'!B66</f>
        <v>0</v>
      </c>
      <c r="C47" s="1">
        <f>'APP Budget Final Detail'!C66</f>
        <v>0</v>
      </c>
    </row>
    <row r="48" spans="1:3" x14ac:dyDescent="0.35">
      <c r="B48" s="1">
        <f>'APP Budget Final Detail'!B67</f>
        <v>0</v>
      </c>
      <c r="C48" s="1">
        <f>'APP Budget Final Detail'!C67</f>
        <v>0</v>
      </c>
    </row>
    <row r="49" spans="2:3" x14ac:dyDescent="0.35">
      <c r="B49" s="1">
        <f>'APP Budget Final Detail'!B68</f>
        <v>0</v>
      </c>
      <c r="C49" s="1">
        <f>'APP Budget Final Detail'!C68</f>
        <v>0</v>
      </c>
    </row>
    <row r="50" spans="2:3" x14ac:dyDescent="0.35">
      <c r="B50" s="1">
        <f>'APP Budget Final Detail'!B69</f>
        <v>0</v>
      </c>
      <c r="C50" s="1">
        <f>'APP Budget Final Detail'!C69</f>
        <v>0</v>
      </c>
    </row>
    <row r="51" spans="2:3" x14ac:dyDescent="0.35">
      <c r="B51" s="1">
        <f>'APP Budget Final Detail'!B70</f>
        <v>0</v>
      </c>
      <c r="C51" s="1">
        <f>'APP Budget Final Detail'!C70</f>
        <v>0</v>
      </c>
    </row>
    <row r="52" spans="2:3" x14ac:dyDescent="0.35">
      <c r="B52" s="1">
        <f>'APP Budget Final Detail'!B71</f>
        <v>0</v>
      </c>
      <c r="C52" s="1">
        <f>'APP Budget Final Detail'!C71</f>
        <v>0</v>
      </c>
    </row>
    <row r="53" spans="2:3" x14ac:dyDescent="0.35">
      <c r="B53" s="1">
        <f>'APP Budget Final Detail'!B72</f>
        <v>0</v>
      </c>
      <c r="C53" s="1">
        <f>'APP Budget Final Detail'!C72</f>
        <v>0</v>
      </c>
    </row>
    <row r="54" spans="2:3" x14ac:dyDescent="0.35">
      <c r="B54" s="1">
        <f>'APP Budget Final Detail'!B73</f>
        <v>0</v>
      </c>
      <c r="C54" s="1">
        <f>'APP Budget Final Detail'!C73</f>
        <v>0</v>
      </c>
    </row>
    <row r="55" spans="2:3" x14ac:dyDescent="0.35">
      <c r="B55" s="1">
        <f>'APP Budget Final Detail'!B74</f>
        <v>0</v>
      </c>
      <c r="C55" s="1">
        <f>'APP Budget Final Detail'!C74</f>
        <v>0</v>
      </c>
    </row>
    <row r="56" spans="2:3" x14ac:dyDescent="0.35">
      <c r="B56" s="1" t="e">
        <f>'APP Budget Final Detail'!#REF!</f>
        <v>#REF!</v>
      </c>
      <c r="C56" s="1" t="e">
        <f>'APP Budget Final Detail'!#REF!</f>
        <v>#REF!</v>
      </c>
    </row>
    <row r="57" spans="2:3" x14ac:dyDescent="0.35">
      <c r="B57" s="1" t="e">
        <f>'APP Budget Final Detail'!#REF!</f>
        <v>#REF!</v>
      </c>
      <c r="C57" s="1" t="e">
        <f>'APP Budget Final Detail'!#REF!</f>
        <v>#REF!</v>
      </c>
    </row>
    <row r="58" spans="2:3" x14ac:dyDescent="0.35">
      <c r="B58" s="1" t="e">
        <f>'APP Budget Final Detail'!#REF!</f>
        <v>#REF!</v>
      </c>
      <c r="C58" s="1" t="e">
        <f>'APP Budget Final Detail'!#REF!</f>
        <v>#REF!</v>
      </c>
    </row>
    <row r="59" spans="2:3" x14ac:dyDescent="0.35">
      <c r="B59" s="1" t="e">
        <f>'APP Budget Final Detail'!#REF!</f>
        <v>#REF!</v>
      </c>
      <c r="C59" s="1" t="e">
        <f>'APP Budget Final Detail'!#REF!</f>
        <v>#REF!</v>
      </c>
    </row>
    <row r="60" spans="2:3" x14ac:dyDescent="0.35">
      <c r="B60" s="1" t="e">
        <f>'APP Budget Final Detail'!#REF!</f>
        <v>#REF!</v>
      </c>
      <c r="C60" s="1" t="e">
        <f>'APP Budget Final Detail'!#REF!</f>
        <v>#REF!</v>
      </c>
    </row>
    <row r="61" spans="2:3" x14ac:dyDescent="0.35">
      <c r="B61" s="1" t="e">
        <f>'APP Budget Final Detail'!#REF!</f>
        <v>#REF!</v>
      </c>
      <c r="C61" s="1" t="e">
        <f>'APP Budget Final Detail'!#REF!</f>
        <v>#REF!</v>
      </c>
    </row>
    <row r="62" spans="2:3" x14ac:dyDescent="0.35">
      <c r="B62" s="1" t="e">
        <f>'APP Budget Final Detail'!#REF!</f>
        <v>#REF!</v>
      </c>
      <c r="C62" s="1" t="e">
        <f>'APP Budget Final Detail'!#REF!</f>
        <v>#REF!</v>
      </c>
    </row>
    <row r="63" spans="2:3" x14ac:dyDescent="0.35">
      <c r="B63" s="1" t="e">
        <f>'APP Budget Final Detail'!#REF!</f>
        <v>#REF!</v>
      </c>
      <c r="C63" s="1" t="e">
        <f>'APP Budget Final Detail'!#REF!</f>
        <v>#REF!</v>
      </c>
    </row>
    <row r="64" spans="2:3" x14ac:dyDescent="0.35">
      <c r="B64" s="1" t="e">
        <f>'APP Budget Final Detail'!#REF!</f>
        <v>#REF!</v>
      </c>
      <c r="C64" s="1" t="e">
        <f>'APP Budget Final Detail'!#REF!</f>
        <v>#REF!</v>
      </c>
    </row>
    <row r="65" spans="1:3" x14ac:dyDescent="0.35">
      <c r="B65" s="1" t="e">
        <f>'APP Budget Final Detail'!#REF!</f>
        <v>#REF!</v>
      </c>
      <c r="C65" s="1" t="e">
        <f>'APP Budget Final Detail'!#REF!</f>
        <v>#REF!</v>
      </c>
    </row>
    <row r="66" spans="1:3" x14ac:dyDescent="0.35">
      <c r="A66" s="2" t="s">
        <v>24</v>
      </c>
      <c r="B66" s="1">
        <f>'APP Budget Final Detail'!B105</f>
        <v>0</v>
      </c>
      <c r="C66" s="1">
        <f>'APP Budget Final Detail'!C105</f>
        <v>0</v>
      </c>
    </row>
    <row r="67" spans="1:3" x14ac:dyDescent="0.35">
      <c r="B67" s="1">
        <f>'APP Budget Final Detail'!B106</f>
        <v>0</v>
      </c>
      <c r="C67" s="1">
        <f>'APP Budget Final Detail'!C106</f>
        <v>0</v>
      </c>
    </row>
    <row r="68" spans="1:3" x14ac:dyDescent="0.35">
      <c r="B68" s="1">
        <f>'APP Budget Final Detail'!B107</f>
        <v>0</v>
      </c>
      <c r="C68" s="1">
        <f>'APP Budget Final Detail'!C107</f>
        <v>0</v>
      </c>
    </row>
    <row r="69" spans="1:3" x14ac:dyDescent="0.35">
      <c r="B69" s="1">
        <f>'APP Budget Final Detail'!B108</f>
        <v>0</v>
      </c>
      <c r="C69" s="1">
        <f>'APP Budget Final Detail'!C108</f>
        <v>0</v>
      </c>
    </row>
    <row r="70" spans="1:3" x14ac:dyDescent="0.35">
      <c r="B70" s="1">
        <f>'APP Budget Final Detail'!B109</f>
        <v>0</v>
      </c>
      <c r="C70" s="1">
        <f>'APP Budget Final Detail'!C109</f>
        <v>0</v>
      </c>
    </row>
  </sheetData>
  <sheetProtection algorithmName="SHA-512" hashValue="drXio6RtVmIzoPgkOovq/pQi1Yw1Bz3kOf4gEj9H0mjJTMFYxj2Q6RD4chlnGA3ndg0gqMBbfR7vrYo1fF8wbA==" saltValue="N/0/ei5r5TeuzSs+DM5PvA=="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B1023B15182647BF1C5961DF50DFE0" ma:contentTypeVersion="15" ma:contentTypeDescription="Create a new document." ma:contentTypeScope="" ma:versionID="27927f01b361ab79e8f95090d2a53926">
  <xsd:schema xmlns:xsd="http://www.w3.org/2001/XMLSchema" xmlns:xs="http://www.w3.org/2001/XMLSchema" xmlns:p="http://schemas.microsoft.com/office/2006/metadata/properties" xmlns:ns2="447123f2-8d31-41cb-a96d-988bba660c29" xmlns:ns3="d273e4f1-9411-453f-b357-984cb155707f" targetNamespace="http://schemas.microsoft.com/office/2006/metadata/properties" ma:root="true" ma:fieldsID="d440e46dee8b7df13a5367782a83595d" ns2:_="" ns3:_="">
    <xsd:import namespace="447123f2-8d31-41cb-a96d-988bba660c29"/>
    <xsd:import namespace="d273e4f1-9411-453f-b357-984cb155707f"/>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7123f2-8d31-41cb-a96d-988bba660c29"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e52bb198-4455-42e9-ba80-ef2164bab702"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73e4f1-9411-453f-b357-984cb155707f"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a74066c6-11e1-4396-9e34-98511546be80}" ma:internalName="TaxCatchAll" ma:showField="CatchAllData" ma:web="d273e4f1-9411-453f-b357-984cb155707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273e4f1-9411-453f-b357-984cb155707f" xsi:nil="true"/>
    <lcf76f155ced4ddcb4097134ff3c332f xmlns="447123f2-8d31-41cb-a96d-988bba660c2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90239A-F75D-4CAF-BA7D-1A6B48D6D5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7123f2-8d31-41cb-a96d-988bba660c29"/>
    <ds:schemaRef ds:uri="d273e4f1-9411-453f-b357-984cb15570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0335EA-A076-4B03-A095-82C8134067F0}">
  <ds:schemaRefs>
    <ds:schemaRef ds:uri="http://schemas.microsoft.com/office/2006/metadata/properties"/>
    <ds:schemaRef ds:uri="http://schemas.microsoft.com/office/infopath/2007/PartnerControls"/>
    <ds:schemaRef ds:uri="d273e4f1-9411-453f-b357-984cb155707f"/>
    <ds:schemaRef ds:uri="447123f2-8d31-41cb-a96d-988bba660c29"/>
  </ds:schemaRefs>
</ds:datastoreItem>
</file>

<file path=customXml/itemProps3.xml><?xml version="1.0" encoding="utf-8"?>
<ds:datastoreItem xmlns:ds="http://schemas.openxmlformats.org/officeDocument/2006/customXml" ds:itemID="{8308869E-7FD6-4EEF-B31D-CD6F8BF7E1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APP Budget Final Detail</vt:lpstr>
      <vt:lpstr>VSTACK</vt:lpstr>
      <vt:lpstr>Sheet1</vt:lpstr>
      <vt:lpstr>Validation Sheet DO NOT EDIT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Nunn</dc:creator>
  <cp:lastModifiedBy>Darryl Collings</cp:lastModifiedBy>
  <cp:lastPrinted>2026-01-22T01:22:53Z</cp:lastPrinted>
  <dcterms:created xsi:type="dcterms:W3CDTF">2017-04-26T06:30:26Z</dcterms:created>
  <dcterms:modified xsi:type="dcterms:W3CDTF">2026-02-18T06:22:57Z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0x010100BAB1023B15182647BF1C5961DF50DFE0</vt:lpwstr>
  </property>
  <property fmtid="{D5CDD505-2E9C-101B-9397-08002B2CF9AE}" pid="3" name="MediaServiceImageTags">
    <vt:lpwstr/>
  </property>
</Properties>
</file>